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0490" windowHeight="5820"/>
  </bookViews>
  <sheets>
    <sheet name="Kansas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F13" i="1" l="1"/>
  <c r="F14" i="1"/>
  <c r="F15" i="1"/>
  <c r="F12" i="1"/>
  <c r="E13" i="1"/>
  <c r="E14" i="1"/>
  <c r="E15" i="1"/>
  <c r="E12" i="1"/>
  <c r="D13" i="1"/>
  <c r="D14" i="1"/>
  <c r="D15" i="1"/>
  <c r="D12" i="1"/>
  <c r="C13" i="1"/>
  <c r="C14" i="1"/>
  <c r="C15" i="1"/>
  <c r="C12" i="1"/>
  <c r="I6" i="1"/>
  <c r="I7" i="1"/>
  <c r="I8" i="1"/>
  <c r="I5" i="1"/>
  <c r="H6" i="1"/>
  <c r="H7" i="1"/>
  <c r="H8" i="1"/>
  <c r="H5" i="1"/>
  <c r="G6" i="1"/>
  <c r="G7" i="1"/>
  <c r="G8" i="1"/>
  <c r="G5" i="1"/>
  <c r="F6" i="1"/>
  <c r="F7" i="1"/>
  <c r="F8" i="1"/>
  <c r="F5" i="1"/>
  <c r="E6" i="1"/>
  <c r="E7" i="1"/>
  <c r="E8" i="1"/>
  <c r="E5" i="1"/>
  <c r="D6" i="1"/>
  <c r="D7" i="1"/>
  <c r="D8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<sst xmlns="http://schemas.openxmlformats.org/spreadsheetml/2006/main" count="15780" uniqueCount="1351">
  <si>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</si>
  <si>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</si>
  <si>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</si>
  <si>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</si>
  <si>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</si>
  <si>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</si>
  <si>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</si>
  <si>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</si>
  <si>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</si>
  <si>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</si>
  <si>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</si>
  <si>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</si>
  <si>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</si>
  <si>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</si>
  <si>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</si>
  <si>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</si>
  <si>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</si>
  <si>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</si>
  <si>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</si>
  <si>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</si>
  <si>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</si>
  <si>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</si>
  <si>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</si>
  <si>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</si>
  <si>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</si>
  <si>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</si>
  <si>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</si>
  <si>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</si>
  <si>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</si>
  <si>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</si>
  <si>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</si>
  <si>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</si>
  <si>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</si>
  <si>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</si>
  <si>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</si>
  <si>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</si>
  <si>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</si>
  <si>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</si>
  <si>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</si>
  <si>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</si>
  <si>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</si>
  <si>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</si>
  <si>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</si>
  <si>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</si>
  <si>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</si>
  <si>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</si>
  <si>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</si>
  <si>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</si>
  <si>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</si>
  <si>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</si>
  <si>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</si>
  <si>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</si>
  <si>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</si>
  <si>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</si>
  <si>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</si>
  <si>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</si>
  <si>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</si>
  <si>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</si>
  <si>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</si>
  <si>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</si>
  <si>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</si>
  <si>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</si>
  <si>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</si>
  <si>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</si>
  <si>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</si>
  <si>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</si>
  <si>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</si>
  <si>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</si>
  <si>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</si>
  <si>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</si>
  <si>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</si>
  <si>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</si>
  <si>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</si>
  <si>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</si>
  <si>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</si>
  <si>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</si>
  <si>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</si>
  <si>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</si>
  <si>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</si>
  <si>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</si>
  <si>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</si>
  <si>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</si>
  <si>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</si>
  <si>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</si>
  <si>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</si>
  <si>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</si>
  <si>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</si>
  <si>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</si>
  <si>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</si>
  <si>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</si>
  <si>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</si>
  <si>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</si>
  <si>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</si>
  <si>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</si>
  <si>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</si>
  <si>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</si>
  <si>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</si>
  <si>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</si>
  <si>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</si>
  <si>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</si>
  <si>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</si>
  <si>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</si>
  <si>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</si>
  <si>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</si>
  <si>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</si>
  <si>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</si>
  <si>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</si>
  <si>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</si>
  <si>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</si>
  <si>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</si>
  <si>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</si>
  <si>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</si>
  <si>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</si>
  <si>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</si>
  <si>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</si>
  <si>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</si>
  <si>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</si>
  <si>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</si>
  <si>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</si>
  <si>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</si>
  <si>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</si>
  <si>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</si>
  <si>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</si>
  <si>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</si>
  <si>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</si>
  <si>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</si>
  <si>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</si>
  <si>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</si>
  <si>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</si>
  <si>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</si>
  <si>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</si>
  <si>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</si>
  <si>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</si>
  <si>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</si>
  <si>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</si>
  <si>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</si>
  <si>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</si>
  <si>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</si>
  <si>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</si>
  <si>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</si>
  <si>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</si>
  <si>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</si>
  <si>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</si>
  <si>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</si>
  <si>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</si>
  <si>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</si>
  <si>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</si>
  <si>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</si>
  <si>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</si>
  <si>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</si>
  <si>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</si>
  <si>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</si>
  <si>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</si>
  <si>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</si>
  <si>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</si>
  <si>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</si>
  <si>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</si>
  <si>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</si>
  <si>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</si>
  <si>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</si>
  <si>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</si>
  <si>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</si>
  <si>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</si>
  <si>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</si>
  <si>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</si>
  <si>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</si>
  <si>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</si>
  <si>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</si>
  <si>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</si>
  <si>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</si>
  <si>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</si>
  <si>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</si>
  <si>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</si>
  <si>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</si>
  <si>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</si>
  <si>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</si>
  <si>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</si>
  <si>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</si>
  <si>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</si>
  <si>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</si>
  <si>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</si>
  <si>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</si>
  <si>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</si>
  <si>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</si>
  <si>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</si>
  <si>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</si>
  <si>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</si>
  <si>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</si>
  <si>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</si>
  <si>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</si>
  <si>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</si>
  <si>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</si>
  <si>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</si>
  <si>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</si>
  <si>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</si>
  <si>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</si>
  <si>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</si>
  <si>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</si>
  <si>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</si>
  <si>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</si>
  <si>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</si>
  <si>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</si>
  <si>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</si>
  <si>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</si>
  <si>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</si>
  <si>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</si>
  <si>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</si>
  <si>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</si>
  <si>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</si>
  <si>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</si>
  <si>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</si>
  <si>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</si>
  <si>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</si>
  <si>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</si>
  <si>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</si>
  <si>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</si>
  <si>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</si>
  <si>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</si>
  <si>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</si>
  <si>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</si>
  <si>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</si>
  <si>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</si>
  <si>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</si>
  <si>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</si>
  <si>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</si>
  <si>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</si>
  <si>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</si>
  <si>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</si>
  <si>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</si>
  <si>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</si>
  <si>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</si>
  <si>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</si>
  <si>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</si>
  <si>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</si>
  <si>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</si>
  <si>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</si>
  <si>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</si>
  <si>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</si>
  <si>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</si>
  <si>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</si>
  <si>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</si>
  <si>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</si>
  <si>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</si>
  <si>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</si>
  <si>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</si>
  <si>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</si>
  <si>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</si>
  <si>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</si>
  <si>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</si>
  <si>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</si>
  <si>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</si>
  <si>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</si>
  <si>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</si>
  <si>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</si>
  <si>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</si>
  <si>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</si>
  <si>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</si>
  <si>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</si>
  <si>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</si>
  <si>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</si>
  <si>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</si>
  <si>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</si>
  <si>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</si>
  <si>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</si>
  <si>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</si>
  <si>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</si>
  <si>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</si>
  <si>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</si>
  <si>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</si>
  <si>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</si>
  <si>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</si>
  <si>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</si>
  <si>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</si>
  <si>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</si>
  <si>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</si>
  <si>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</si>
  <si>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</si>
  <si>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</si>
  <si>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</si>
  <si>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</si>
  <si>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</si>
  <si>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</si>
  <si>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</si>
  <si>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</si>
  <si>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</si>
  <si>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</si>
  <si>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</si>
  <si>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</si>
  <si>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</si>
  <si>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</si>
  <si>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</si>
  <si>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</si>
  <si>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</si>
  <si>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</si>
  <si>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</si>
  <si>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</si>
  <si>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</si>
  <si>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</si>
  <si>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</si>
  <si>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</si>
  <si>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</si>
  <si>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</si>
  <si>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</si>
  <si>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</si>
  <si>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</si>
  <si>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</si>
  <si>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</si>
  <si>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</si>
  <si>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</si>
  <si>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</si>
  <si>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</si>
  <si>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</si>
  <si>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</si>
  <si>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</si>
  <si>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</si>
  <si>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</si>
  <si>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</si>
  <si>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</si>
  <si>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</si>
  <si>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</si>
  <si>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</si>
  <si>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</si>
  <si>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</si>
  <si>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</si>
  <si>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</si>
  <si>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</si>
  <si>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</si>
  <si>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</si>
  <si>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</si>
  <si>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</si>
  <si>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</si>
  <si>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</si>
  <si>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</si>
  <si>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</si>
  <si>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</si>
  <si>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</si>
  <si>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</si>
  <si>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</si>
  <si>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</si>
  <si>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</si>
  <si>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</si>
  <si>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</si>
  <si>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</si>
  <si>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</si>
  <si>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</si>
  <si>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</si>
  <si>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</si>
  <si>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</si>
  <si>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</si>
  <si>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</si>
  <si>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</si>
  <si>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</si>
  <si>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</si>
  <si>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</si>
  <si>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</si>
  <si>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</si>
  <si>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</si>
  <si>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</si>
  <si>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</si>
  <si>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</si>
  <si>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</si>
  <si>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</si>
  <si>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</si>
  <si>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</si>
  <si>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</si>
  <si>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</si>
  <si>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</si>
  <si>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</si>
  <si>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</si>
  <si>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</si>
  <si>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</si>
  <si>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</si>
  <si>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</si>
  <si>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</si>
  <si>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</si>
  <si>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</si>
  <si>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</si>
  <si>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</si>
  <si>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</si>
  <si>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</si>
  <si>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</si>
  <si>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</si>
  <si>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</si>
  <si>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</si>
  <si>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</si>
  <si>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</si>
  <si>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</si>
  <si>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</si>
  <si>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</si>
  <si>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</si>
  <si>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</si>
  <si>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</si>
  <si>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</si>
  <si>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</si>
  <si>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</si>
  <si>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</si>
  <si>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</si>
  <si>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</si>
  <si>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</si>
  <si>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</si>
  <si>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</si>
  <si>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</si>
  <si>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</si>
  <si>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</si>
  <si>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</si>
  <si>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</si>
  <si>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</si>
  <si>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</si>
  <si>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</si>
  <si>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</si>
  <si>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</si>
  <si>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</si>
  <si>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</si>
  <si>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</si>
  <si>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</si>
  <si>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</si>
  <si>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</si>
  <si>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</si>
  <si>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</si>
  <si>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</si>
  <si>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</si>
  <si>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</si>
  <si>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</si>
  <si>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</si>
  <si>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</si>
  <si>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</si>
  <si>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</si>
  <si>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</si>
  <si>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</si>
  <si>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</si>
  <si>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</si>
  <si>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</si>
  <si>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</si>
  <si>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</si>
  <si>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</si>
  <si>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</si>
  <si>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</si>
  <si>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</si>
  <si>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</si>
  <si>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</si>
  <si>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</si>
  <si>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</si>
  <si>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</si>
  <si>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</si>
  <si>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</si>
  <si>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</si>
  <si>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</si>
  <si>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</si>
  <si>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</si>
  <si>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</si>
  <si>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</si>
  <si>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</si>
  <si>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</si>
  <si>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</si>
  <si>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</si>
  <si>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</si>
  <si>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</si>
  <si>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</si>
  <si>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</si>
  <si>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</si>
  <si>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</si>
  <si>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</si>
  <si>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</si>
  <si>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</si>
  <si>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</si>
  <si>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</si>
  <si>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</si>
  <si>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</si>
  <si>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</si>
  <si>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</si>
  <si>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</si>
  <si>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</si>
  <si>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</si>
  <si>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</si>
  <si>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</si>
  <si>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</si>
  <si>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</si>
  <si>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</si>
  <si>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</si>
  <si>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</si>
  <si>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</si>
  <si>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</si>
  <si>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</si>
  <si>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</si>
  <si>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</si>
  <si>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</si>
  <si>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</si>
  <si>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</si>
  <si>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</si>
  <si>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</si>
  <si>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</si>
  <si>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</si>
  <si>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</si>
  <si>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</si>
  <si>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</si>
  <si>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</si>
  <si>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</si>
  <si>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</si>
  <si>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</si>
  <si>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</si>
  <si>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</si>
  <si>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</si>
  <si>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</si>
  <si>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</si>
  <si>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</si>
  <si>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</si>
  <si>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</si>
  <si>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</si>
  <si>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</si>
  <si>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</si>
  <si>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</si>
  <si>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</si>
  <si>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</si>
  <si>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</si>
  <si>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</si>
  <si>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</si>
  <si>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</si>
  <si>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</si>
  <si>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</si>
  <si>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</si>
  <si>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</si>
  <si>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</si>
  <si>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</si>
  <si>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</si>
  <si>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</si>
  <si>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</si>
  <si>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</si>
  <si>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</si>
  <si>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</si>
  <si>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</si>
  <si>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</si>
  <si>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</si>
  <si>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</si>
  <si>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</si>
  <si>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</si>
  <si>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</si>
  <si>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</si>
  <si>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</si>
  <si>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</si>
  <si>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</si>
  <si>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</si>
  <si>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</si>
  <si>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</si>
  <si>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</si>
  <si>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</si>
  <si>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</si>
  <si>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</si>
  <si>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</si>
  <si>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</si>
  <si>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</si>
  <si>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</si>
  <si>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</si>
  <si>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</si>
  <si>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</si>
  <si>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</si>
  <si>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</si>
  <si>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</si>
  <si>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</si>
  <si>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</si>
  <si>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</si>
  <si>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</si>
  <si>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</si>
  <si>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</si>
  <si>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</si>
  <si>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</si>
  <si>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</si>
  <si>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</si>
  <si>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</si>
  <si>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</si>
  <si>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</si>
  <si>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</si>
  <si>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</si>
  <si>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</si>
  <si>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</si>
  <si>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</si>
  <si>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</si>
  <si>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</si>
  <si>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</si>
  <si>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</si>
  <si>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</si>
  <si>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</si>
  <si>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</si>
  <si>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</si>
  <si>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</si>
  <si>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</si>
  <si>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</si>
  <si>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</si>
  <si>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</si>
  <si>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</si>
  <si>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</si>
  <si>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</si>
  <si>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</si>
  <si>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</si>
  <si>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</si>
  <si>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</si>
  <si>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</si>
  <si>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</si>
  <si>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</si>
  <si>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</si>
  <si>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</si>
  <si>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</si>
  <si>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</si>
  <si>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</si>
  <si>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</si>
  <si>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</si>
  <si>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</si>
  <si>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</si>
  <si>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</si>
  <si>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</si>
  <si>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</si>
  <si>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</si>
  <si>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</si>
  <si>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</si>
  <si>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</si>
  <si>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</si>
  <si>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</si>
  <si>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</si>
  <si>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</si>
  <si>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</si>
  <si>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</si>
  <si>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</si>
  <si>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</si>
  <si>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</si>
  <si>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</si>
  <si>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</si>
  <si>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</si>
  <si>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</si>
  <si>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</si>
  <si>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</si>
  <si>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</si>
  <si>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</si>
  <si>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</si>
  <si>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</si>
  <si>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</si>
  <si>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</si>
  <si>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</si>
  <si>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</si>
  <si>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</si>
  <si>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</si>
  <si>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</si>
  <si>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</si>
  <si>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</si>
  <si>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</si>
  <si>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</si>
  <si>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</si>
  <si>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</si>
  <si>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</si>
  <si>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</si>
  <si>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</si>
  <si>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</si>
  <si>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</si>
  <si>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</si>
  <si>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</si>
  <si>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</si>
  <si>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</si>
  <si>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</si>
  <si>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</si>
  <si>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</si>
  <si>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</si>
  <si>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</si>
  <si>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</si>
  <si>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</si>
  <si>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</si>
  <si>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</si>
  <si>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</si>
  <si>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</si>
  <si>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</si>
  <si>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</si>
  <si>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</si>
  <si>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</si>
  <si>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</si>
  <si>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</si>
  <si>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</si>
  <si>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</si>
  <si>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</si>
  <si>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</si>
  <si>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</si>
  <si>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</si>
  <si>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</si>
  <si>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</si>
  <si>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</si>
  <si>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</si>
  <si>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</si>
  <si>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</si>
  <si>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</si>
  <si>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</si>
  <si>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</si>
  <si>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</si>
  <si>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</si>
  <si>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</si>
  <si>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</si>
  <si>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</si>
  <si>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</si>
  <si>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</si>
  <si>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</si>
  <si>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</si>
  <si>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</si>
  <si>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</si>
  <si>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</si>
  <si>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</si>
  <si>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</si>
  <si>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</si>
  <si>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</si>
  <si>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</si>
  <si>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</si>
  <si>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</si>
  <si>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</si>
  <si>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</si>
  <si>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</si>
  <si>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</si>
  <si>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</si>
  <si>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</si>
  <si>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</si>
  <si>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</si>
  <si>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</si>
  <si>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</si>
  <si>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</si>
  <si>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</si>
  <si>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</si>
  <si>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</si>
  <si>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</si>
  <si>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</si>
  <si>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</si>
  <si>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</si>
  <si>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</si>
  <si>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</si>
  <si>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</si>
  <si>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</si>
  <si>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</si>
  <si>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</si>
  <si>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</si>
  <si>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</si>
  <si>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</si>
  <si>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</si>
  <si>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</si>
  <si>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</si>
  <si>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</si>
  <si>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</si>
  <si>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</si>
  <si>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</si>
  <si>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</si>
  <si>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</si>
  <si>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</si>
  <si>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</si>
  <si>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</si>
  <si>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</si>
  <si>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</si>
  <si>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</si>
  <si>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</si>
  <si>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</si>
  <si>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</si>
  <si>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</si>
  <si>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</si>
  <si>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</si>
  <si>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</si>
  <si>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</si>
  <si>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</si>
  <si>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</si>
  <si>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</si>
  <si>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</si>
  <si>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</si>
  <si>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</si>
  <si>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</si>
  <si>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</si>
  <si>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</si>
  <si>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</si>
  <si>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</si>
  <si>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</si>
  <si>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</si>
  <si>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</si>
  <si>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</si>
  <si>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</si>
  <si>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</si>
  <si>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</si>
  <si>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</si>
  <si>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</si>
  <si>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</si>
  <si>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</si>
  <si>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</si>
  <si>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</si>
  <si>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</si>
  <si>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</si>
  <si>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</si>
  <si>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</si>
  <si>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</si>
  <si>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</si>
  <si>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</si>
  <si>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</si>
  <si>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</si>
  <si>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</si>
  <si>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</si>
  <si>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</si>
  <si>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</si>
  <si>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</si>
  <si>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</si>
  <si>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</si>
  <si>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</si>
  <si>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</si>
  <si>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</si>
  <si>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</si>
  <si>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</si>
  <si>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</si>
  <si>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</si>
  <si>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</si>
  <si>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</si>
  <si>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</si>
  <si>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</si>
  <si>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</si>
  <si>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</si>
  <si>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</si>
  <si>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</si>
  <si>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</si>
  <si>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</si>
  <si>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</si>
  <si>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</si>
  <si>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</si>
  <si>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</si>
  <si>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</si>
  <si>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</si>
  <si>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</si>
  <si>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</si>
  <si>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</si>
  <si>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</si>
  <si>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</si>
  <si>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</si>
  <si>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</si>
  <si>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</si>
  <si>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</si>
  <si>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</si>
  <si>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</si>
  <si>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</si>
  <si>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</si>
  <si>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</si>
  <si>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</si>
  <si>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</si>
  <si>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</si>
  <si>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</si>
  <si>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</si>
  <si>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</si>
  <si>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</si>
  <si>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</si>
  <si>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</si>
  <si>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</si>
  <si>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</si>
  <si>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</si>
  <si>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</si>
  <si>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</si>
  <si>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</si>
  <si>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</si>
  <si>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</si>
  <si>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</si>
  <si>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</si>
  <si>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</si>
  <si>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</si>
  <si>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</si>
  <si>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</si>
  <si>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</si>
  <si>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</si>
  <si>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</si>
  <si>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</si>
  <si>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</si>
  <si>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</si>
  <si>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</si>
  <si>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</si>
  <si>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</si>
  <si>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</si>
  <si>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</si>
  <si>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</si>
  <si>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</si>
  <si>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</si>
  <si>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</si>
  <si>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</si>
  <si>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</si>
  <si>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</si>
  <si>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</si>
  <si>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</si>
  <si>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</si>
  <si>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</si>
  <si>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</si>
  <si>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</si>
  <si>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</si>
  <si>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</si>
  <si>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</si>
  <si>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</si>
  <si>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</si>
  <si>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</si>
  <si>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</si>
  <si>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</si>
  <si>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</si>
  <si>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</si>
  <si>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</si>
  <si>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</si>
  <si>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</si>
  <si>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</si>
  <si>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</si>
  <si>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</si>
  <si>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</si>
  <si>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</si>
  <si>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</si>
  <si>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</si>
  <si>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</si>
  <si>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</si>
  <si>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</si>
  <si>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</si>
  <si>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</si>
  <si>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</si>
  <si>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</si>
  <si>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</si>
  <si>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</si>
  <si>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</si>
  <si>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</si>
  <si>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</si>
  <si>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</si>
  <si>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</si>
  <si>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</si>
  <si>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</si>
  <si>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</si>
  <si>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</si>
  <si>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</si>
  <si>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</si>
  <si>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</si>
  <si>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</si>
  <si>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</si>
  <si>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</si>
  <si>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</si>
  <si>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</si>
  <si>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</si>
  <si>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</si>
  <si>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</si>
  <si>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</si>
  <si>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</si>
  <si>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</si>
  <si>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</si>
  <si>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</si>
  <si>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</si>
  <si>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</si>
  <si>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</si>
  <si>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</si>
  <si>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</si>
  <si>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</si>
  <si>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</si>
  <si>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</si>
  <si>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</si>
  <si>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</si>
  <si>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</si>
  <si>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</si>
  <si>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</si>
  <si>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</si>
  <si>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</si>
  <si>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</si>
  <si>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</si>
  <si>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</si>
  <si>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</si>
  <si>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</si>
  <si>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</si>
  <si>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</si>
  <si>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</si>
  <si>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</si>
  <si>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</si>
  <si>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</si>
  <si>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</si>
  <si>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</si>
  <si>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</si>
  <si>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</si>
  <si>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</si>
  <si>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</si>
  <si>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</si>
  <si>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</si>
  <si>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</si>
  <si>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</si>
  <si>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</si>
  <si>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</si>
  <si>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</si>
  <si>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</si>
  <si>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</si>
  <si>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</si>
  <si>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</si>
  <si>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</si>
  <si>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</si>
  <si>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</si>
  <si>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</si>
  <si>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</si>
  <si>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</si>
  <si>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</si>
  <si>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</si>
  <si>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</si>
  <si>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</si>
  <si>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</si>
  <si>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</si>
  <si>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</si>
  <si>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</si>
  <si>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</si>
  <si>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</si>
  <si>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</si>
  <si>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</si>
  <si>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</si>
  <si>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</si>
  <si>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</si>
  <si>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</si>
  <si>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</si>
  <si>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</si>
  <si>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</si>
  <si>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</si>
  <si>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</si>
  <si>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</si>
  <si>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</si>
  <si>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</si>
  <si>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</si>
  <si>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</si>
  <si>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</si>
  <si>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</si>
  <si>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</si>
  <si>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</si>
  <si>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</si>
  <si>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</si>
  <si>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</si>
  <si>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</si>
  <si>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</si>
  <si>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</si>
  <si>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</si>
  <si>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</si>
  <si>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</si>
  <si>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</si>
  <si>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</si>
  <si>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</si>
  <si>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</si>
  <si>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</si>
  <si>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</si>
  <si>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</si>
  <si>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</si>
  <si>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</si>
  <si>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</si>
  <si>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</si>
  <si>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</si>
  <si>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</si>
  <si>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</si>
  <si>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</si>
  <si>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</si>
  <si>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</si>
  <si>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</si>
  <si>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</si>
  <si>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</si>
  <si>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</si>
  <si>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</si>
  <si>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</si>
  <si>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</si>
  <si>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</si>
  <si>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</si>
  <si>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</si>
  <si>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</si>
  <si>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</si>
  <si>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</si>
  <si>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</si>
  <si>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</si>
  <si>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</si>
  <si>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</si>
  <si>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</si>
  <si>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</si>
  <si>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</si>
  <si>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</si>
  <si>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</si>
  <si>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</si>
  <si>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</si>
  <si>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</si>
  <si>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</si>
  <si>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</si>
  <si>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</si>
  <si>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</si>
  <si>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</si>
  <si>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</si>
  <si>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</si>
  <si>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</si>
  <si>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</si>
  <si>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</si>
  <si>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</si>
  <si>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</si>
  <si>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</si>
  <si>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</si>
  <si>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</si>
  <si>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</si>
  <si>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</si>
  <si>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</si>
  <si>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</si>
  <si>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</si>
  <si>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</si>
  <si>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</si>
  <si>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</si>
  <si>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</si>
  <si>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</si>
  <si>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</si>
  <si>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</si>
  <si>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</si>
  <si>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</si>
  <si>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</si>
  <si>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</si>
  <si>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</si>
  <si>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</si>
  <si>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</si>
  <si>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</si>
  <si>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</si>
  <si>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</si>
  <si>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</si>
  <si>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</si>
  <si>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</si>
  <si>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</si>
  <si>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</si>
  <si>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</si>
  <si>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</si>
  <si>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</si>
  <si>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</si>
  <si>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</si>
  <si>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</si>
  <si>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</si>
  <si>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</si>
  <si>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</si>
  <si>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</si>
  <si>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</si>
  <si>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</si>
  <si>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</si>
  <si>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</si>
  <si>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</si>
  <si>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</si>
  <si>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</si>
  <si>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</si>
  <si>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</si>
  <si>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</si>
  <si>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</si>
  <si>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</si>
  <si>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</si>
  <si>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</si>
  <si>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</si>
  <si>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</si>
  <si>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</si>
  <si>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</si>
  <si>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</si>
  <si>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</si>
  <si>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</si>
  <si>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</si>
  <si>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</si>
  <si>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</si>
  <si>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</si>
  <si>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</si>
  <si>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</si>
  <si>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</si>
  <si>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</si>
  <si>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</si>
  <si>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</si>
  <si>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</si>
  <si>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</si>
  <si>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</si>
  <si>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</si>
  <si>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</si>
  <si>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</si>
  <si>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</si>
  <si>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</si>
  <si>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</si>
  <si>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</si>
  <si>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</si>
  <si>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</si>
  <si>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</si>
  <si>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</si>
  <si>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</si>
  <si>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</si>
  <si>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</si>
  <si>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</si>
  <si>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</si>
  <si>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</si>
  <si>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</si>
  <si>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</si>
  <si>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</si>
  <si>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</si>
  <si>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</si>
  <si>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</si>
  <si>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</si>
  <si>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</si>
  <si>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</si>
  <si>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</si>
  <si>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</si>
  <si>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</si>
  <si>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</si>
  <si>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</si>
  <si>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</si>
  <si>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</si>
  <si>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</si>
  <si>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</si>
  <si>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</si>
  <si>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</si>
  <si>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</si>
  <si>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</si>
  <si>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</si>
  <si>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</si>
  <si>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</si>
  <si>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</si>
  <si>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</si>
  <si>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</si>
  <si>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</si>
  <si>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</si>
  <si>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</si>
  <si>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</si>
  <si>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</si>
  <si>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</si>
  <si>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</si>
  <si>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</si>
  <si>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</si>
  <si>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</si>
  <si>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</si>
  <si>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</si>
  <si>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</si>
  <si>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</si>
  <si>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</si>
  <si>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</si>
  <si>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</si>
  <si>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</si>
  <si>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</si>
  <si>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</si>
  <si>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</si>
  <si>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</si>
  <si>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</si>
  <si>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</si>
  <si>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</si>
  <si>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</si>
  <si>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</si>
  <si>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</si>
  <si>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</si>
  <si>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</si>
  <si>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</si>
  <si>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</si>
  <si>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</si>
  <si>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</si>
  <si>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</si>
  <si>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</si>
  <si>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</si>
  <si>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</si>
  <si>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</si>
  <si>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</si>
  <si>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</si>
  <si>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</si>
  <si>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</si>
  <si>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</si>
  <si>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</si>
  <si>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</si>
  <si>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</si>
  <si>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</si>
  <si>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</si>
  <si>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</si>
  <si>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</si>
  <si>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</si>
  <si>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</si>
  <si>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</si>
  <si>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</si>
  <si>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</si>
  <si>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</si>
  <si>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</si>
  <si>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</si>
  <si>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</si>
  <si>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</si>
  <si>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</si>
  <si>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</si>
  <si>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</si>
  <si>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</si>
  <si>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</si>
  <si>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</si>
  <si>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</si>
  <si>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</si>
  <si>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</si>
  <si>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</si>
  <si>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</si>
  <si>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</si>
  <si>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</si>
  <si>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</si>
  <si>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</si>
  <si>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</si>
  <si>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</si>
  <si>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</si>
  <si>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</si>
  <si>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</si>
  <si>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</si>
  <si>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</si>
  <si>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</si>
  <si>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</si>
  <si>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</si>
  <si>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</si>
  <si>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</si>
  <si>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</si>
  <si>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</si>
  <si>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</si>
  <si>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</si>
  <si>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</si>
  <si>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</si>
  <si>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</si>
  <si>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</si>
  <si>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</si>
  <si>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</si>
  <si>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</si>
  <si>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</si>
  <si>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</si>
  <si>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</si>
  <si>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</si>
  <si>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</si>
  <si>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</si>
  <si>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</si>
  <si>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</si>
  <si>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</si>
  <si>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</si>
  <si>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</si>
  <si>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</si>
  <si>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</si>
  <si>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</si>
  <si>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</si>
  <si>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</si>
  <si>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</si>
  <si>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</si>
  <si>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</si>
  <si>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</si>
  <si>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</si>
  <si>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</si>
  <si>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</si>
  <si>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</si>
  <si>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</si>
  <si>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</si>
  <si>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</si>
  <si>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</si>
  <si>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</si>
  <si>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</si>
  <si>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</si>
  <si>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</si>
  <si>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</si>
  <si>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</si>
  <si>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</si>
  <si>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</si>
  <si>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</si>
  <si>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</si>
  <si>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</si>
  <si>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</si>
  <si>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</si>
  <si>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</si>
  <si>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</si>
  <si>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</si>
  <si>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</si>
  <si>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</si>
  <si>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</si>
  <si>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</si>
  <si>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</si>
  <si>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</si>
  <si>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</si>
  <si>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Kansas Health Indicators</t>
  </si>
  <si>
    <t>KS-04</t>
  </si>
  <si>
    <t>KS-01</t>
  </si>
  <si>
    <t>KS-02</t>
  </si>
  <si>
    <t>KS-03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</si>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</sst>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"/>
  <sheetViews>
    <sheetView tabSelected="1" workbookViewId="0">
      <selection activeCell="E20" sqref="E20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1347</v>
      </c>
      <c r="C5" s="2" t="str">
        <f>INDEX('Data '!E:E,MATCH(Kansas!B5,'Data '!D:D,0))</f>
        <v>15.9%</v>
      </c>
      <c r="D5" s="2" t="str">
        <f>INDEX('Data '!N:N,MATCH(Kansas!B5,'Data '!D:D,0))</f>
        <v>16.9%</v>
      </c>
      <c r="E5" s="2" t="str">
        <f>INDEX('Data '!K:K,MATCH(Kansas!B5,'Data '!D:D,0))</f>
        <v>73.6%</v>
      </c>
      <c r="F5" s="2" t="str">
        <f>INDEX('Data '!H:H,MATCH(Kansas!B5,'Data '!D:D,0))</f>
        <v>66.4%</v>
      </c>
      <c r="G5" s="2" t="str">
        <f>INDEX('Data '!Q:Q,MATCH(Kansas!B5,'Data '!D:D,0))</f>
        <v>9.8%</v>
      </c>
      <c r="H5" s="2" t="str">
        <f>INDEX('Data '!W:W,MATCH(Kansas!B5,'Data '!D:D,0))</f>
        <v>16.4%</v>
      </c>
      <c r="I5" s="2" t="str">
        <f>INDEX('Data '!AF:AF,MATCH(Kansas!B5,'Data '!D:D,0))</f>
        <v>11.5%</v>
      </c>
    </row>
    <row r="6" spans="2:9" x14ac:dyDescent="0.25">
      <c r="B6" s="7" t="s">
        <v>1348</v>
      </c>
      <c r="C6" s="2" t="str">
        <f>INDEX('Data '!E:E,MATCH(Kansas!B6,'Data '!D:D,0))</f>
        <v>13.9%</v>
      </c>
      <c r="D6" s="2" t="str">
        <f>INDEX('Data '!N:N,MATCH(Kansas!B6,'Data '!D:D,0))</f>
        <v>18.5%</v>
      </c>
      <c r="E6" s="2" t="str">
        <f>INDEX('Data '!K:K,MATCH(Kansas!B6,'Data '!D:D,0))</f>
        <v>74.7%</v>
      </c>
      <c r="F6" s="2" t="str">
        <f>INDEX('Data '!H:H,MATCH(Kansas!B6,'Data '!D:D,0))</f>
        <v>67.8%</v>
      </c>
      <c r="G6" s="2" t="str">
        <f>INDEX('Data '!Q:Q,MATCH(Kansas!B6,'Data '!D:D,0))</f>
        <v>10%</v>
      </c>
      <c r="H6" s="2" t="str">
        <f>INDEX('Data '!W:W,MATCH(Kansas!B6,'Data '!D:D,0))</f>
        <v>17.1%</v>
      </c>
      <c r="I6" s="2" t="str">
        <f>INDEX('Data '!AF:AF,MATCH(Kansas!B6,'Data '!D:D,0))</f>
        <v>11.9%</v>
      </c>
    </row>
    <row r="7" spans="2:9" x14ac:dyDescent="0.25">
      <c r="B7" s="7" t="s">
        <v>1349</v>
      </c>
      <c r="C7" s="2" t="str">
        <f>INDEX('Data '!E:E,MATCH(Kansas!B7,'Data '!D:D,0))</f>
        <v>13.7%</v>
      </c>
      <c r="D7" s="2" t="str">
        <f>INDEX('Data '!N:N,MATCH(Kansas!B7,'Data '!D:D,0))</f>
        <v>13.5%</v>
      </c>
      <c r="E7" s="2" t="str">
        <f>INDEX('Data '!K:K,MATCH(Kansas!B7,'Data '!D:D,0))</f>
        <v>79.7%</v>
      </c>
      <c r="F7" s="2" t="str">
        <f>INDEX('Data '!H:H,MATCH(Kansas!B7,'Data '!D:D,0))</f>
        <v>69.5%</v>
      </c>
      <c r="G7" s="2" t="str">
        <f>INDEX('Data '!Q:Q,MATCH(Kansas!B7,'Data '!D:D,0))</f>
        <v>8.6%</v>
      </c>
      <c r="H7" s="2" t="str">
        <f>INDEX('Data '!W:W,MATCH(Kansas!B7,'Data '!D:D,0))</f>
        <v>12.7%</v>
      </c>
      <c r="I7" s="2" t="str">
        <f>INDEX('Data '!AF:AF,MATCH(Kansas!B7,'Data '!D:D,0))</f>
        <v>10%</v>
      </c>
    </row>
    <row r="8" spans="2:9" x14ac:dyDescent="0.25">
      <c r="B8" s="7" t="s">
        <v>1346</v>
      </c>
      <c r="C8" s="2" t="str">
        <f>INDEX('Data '!E:E,MATCH(Kansas!B8,'Data '!D:D,0))</f>
        <v>15.4%</v>
      </c>
      <c r="D8" s="2" t="str">
        <f>INDEX('Data '!N:N,MATCH(Kansas!B8,'Data '!D:D,0))</f>
        <v>17.4%</v>
      </c>
      <c r="E8" s="2" t="str">
        <f>INDEX('Data '!K:K,MATCH(Kansas!B8,'Data '!D:D,0))</f>
        <v>75.2%</v>
      </c>
      <c r="F8" s="2" t="str">
        <f>INDEX('Data '!H:H,MATCH(Kansas!B8,'Data '!D:D,0))</f>
        <v>67%</v>
      </c>
      <c r="G8" s="2" t="str">
        <f>INDEX('Data '!Q:Q,MATCH(Kansas!B8,'Data '!D:D,0))</f>
        <v>10.5%</v>
      </c>
      <c r="H8" s="2" t="str">
        <f>INDEX('Data '!W:W,MATCH(Kansas!B8,'Data '!D:D,0))</f>
        <v>16.8%</v>
      </c>
      <c r="I8" s="2" t="str">
        <f>INDEX('Data '!AF:AF,MATCH(Kansas!B8,'Data '!D:D,0))</f>
        <v>12.4%</v>
      </c>
    </row>
    <row r="9" spans="2:9" x14ac:dyDescent="0.25">
      <c r="B9" s="5"/>
      <c r="C9" s="1"/>
      <c r="D9" s="1"/>
      <c r="E9" s="1"/>
      <c r="F9" s="1"/>
      <c r="G9" s="1"/>
      <c r="H9" s="1"/>
      <c r="I9" s="1"/>
    </row>
    <row r="10" spans="2:9" x14ac:dyDescent="0.25">
      <c r="B10" s="5"/>
      <c r="C10" s="1"/>
      <c r="D10" s="1"/>
      <c r="E10" s="1"/>
      <c r="F10" s="1"/>
      <c r="G10" s="1"/>
      <c r="H10" s="1"/>
      <c r="I10" s="1"/>
    </row>
    <row r="11" spans="2:9" x14ac:dyDescent="0.25">
      <c r="B11" s="8" t="s">
        <v>556</v>
      </c>
      <c r="C11" s="4" t="s">
        <v>6</v>
      </c>
      <c r="D11" s="4" t="s">
        <v>7</v>
      </c>
      <c r="E11" s="4" t="s">
        <v>1350</v>
      </c>
      <c r="F11" s="4" t="s">
        <v>8</v>
      </c>
      <c r="G11" s="1"/>
      <c r="H11" s="1"/>
      <c r="I11" s="1"/>
    </row>
    <row r="12" spans="2:9" x14ac:dyDescent="0.25">
      <c r="B12" s="7" t="s">
        <v>1347</v>
      </c>
      <c r="C12" s="3" t="str">
        <f>INDEX('Data '!AC:AC,MATCH(Kansas!B12,'Data '!D:D,0))</f>
        <v>12%</v>
      </c>
      <c r="D12" s="3" t="str">
        <f>INDEX('Data '!AI:AI,MATCH(Kansas!B12,'Data '!D:D,0))</f>
        <v>33.1%</v>
      </c>
      <c r="E12" s="3" t="str">
        <f>INDEX('Data '!Z:Z,MATCH(Kansas!B12,'Data '!D:D,0))</f>
        <v>29.4%</v>
      </c>
      <c r="F12" s="3" t="str">
        <f>INDEX('Data '!T:T,MATCH(Kansas!B12,'Data '!D:D,0))</f>
        <v>36.1%</v>
      </c>
      <c r="G12" s="1"/>
      <c r="H12" s="1"/>
      <c r="I12" s="1"/>
    </row>
    <row r="13" spans="2:9" x14ac:dyDescent="0.25">
      <c r="B13" s="7" t="s">
        <v>1348</v>
      </c>
      <c r="C13" s="3" t="str">
        <f>INDEX('Data '!AC:AC,MATCH(Kansas!B13,'Data '!D:D,0))</f>
        <v>11.6%</v>
      </c>
      <c r="D13" s="3" t="str">
        <f>INDEX('Data '!AI:AI,MATCH(Kansas!B13,'Data '!D:D,0))</f>
        <v>34%</v>
      </c>
      <c r="E13" s="3" t="str">
        <f>INDEX('Data '!Z:Z,MATCH(Kansas!B13,'Data '!D:D,0))</f>
        <v>27.9%</v>
      </c>
      <c r="F13" s="3" t="str">
        <f>INDEX('Data '!T:T,MATCH(Kansas!B13,'Data '!D:D,0))</f>
        <v>38.4%</v>
      </c>
      <c r="G13" s="1"/>
      <c r="H13" s="1"/>
      <c r="I13" s="1"/>
    </row>
    <row r="14" spans="2:9" x14ac:dyDescent="0.25">
      <c r="B14" s="7" t="s">
        <v>1349</v>
      </c>
      <c r="C14" s="3" t="str">
        <f>INDEX('Data '!AC:AC,MATCH(Kansas!B14,'Data '!D:D,0))</f>
        <v>11.3%</v>
      </c>
      <c r="D14" s="3" t="str">
        <f>INDEX('Data '!AI:AI,MATCH(Kansas!B14,'Data '!D:D,0))</f>
        <v>29.3%</v>
      </c>
      <c r="E14" s="3" t="str">
        <f>INDEX('Data '!Z:Z,MATCH(Kansas!B14,'Data '!D:D,0))</f>
        <v>23.8%</v>
      </c>
      <c r="F14" s="3" t="str">
        <f>INDEX('Data '!T:T,MATCH(Kansas!B14,'Data '!D:D,0))</f>
        <v>41.9%</v>
      </c>
      <c r="G14" s="1"/>
      <c r="H14" s="1"/>
      <c r="I14" s="1"/>
    </row>
    <row r="15" spans="2:9" x14ac:dyDescent="0.25">
      <c r="B15" s="7" t="s">
        <v>1346</v>
      </c>
      <c r="C15" s="3" t="str">
        <f>INDEX('Data '!AC:AC,MATCH(Kansas!B15,'Data '!D:D,0))</f>
        <v>12.3%</v>
      </c>
      <c r="D15" s="3" t="str">
        <f>INDEX('Data '!AI:AI,MATCH(Kansas!B15,'Data '!D:D,0))</f>
        <v>32.7%</v>
      </c>
      <c r="E15" s="3" t="str">
        <f>INDEX('Data '!Z:Z,MATCH(Kansas!B15,'Data '!D:D,0))</f>
        <v>28.3%</v>
      </c>
      <c r="F15" s="3" t="str">
        <f>INDEX('Data '!T:T,MATCH(Kansas!B15,'Data '!D:D,0))</f>
        <v>36.8%</v>
      </c>
      <c r="G15" s="1"/>
      <c r="H15" s="1"/>
      <c r="I15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60" workbookViewId="0">
      <selection activeCell="N167" sqref="N167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Kansas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Johnson, Christopher</cp:lastModifiedBy>
  <cp:lastPrinted>2019-08-08T20:33:23Z</cp:lastPrinted>
  <dcterms:created xsi:type="dcterms:W3CDTF">2019-08-08T19:29:43Z</dcterms:created>
  <dcterms:modified xsi:type="dcterms:W3CDTF">2020-01-10T14:44:36Z</dcterms:modified>
</cp:coreProperties>
</file>