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0460" windowHeight="6990"/>
  </bookViews>
  <sheets>
    <sheet name="Massachusetts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E23" i="1"/>
  <c r="E24" i="1"/>
  <c r="D23" i="1"/>
  <c r="D24" i="1"/>
  <c r="C23" i="1"/>
  <c r="C24" i="1"/>
  <c r="I12" i="1"/>
  <c r="I13" i="1"/>
  <c r="H12" i="1"/>
  <c r="H13" i="1"/>
  <c r="G12" i="1"/>
  <c r="G13" i="1"/>
  <c r="F12" i="1"/>
  <c r="F13" i="1"/>
  <c r="E12" i="1"/>
  <c r="E13" i="1"/>
  <c r="D12" i="1"/>
  <c r="D13" i="1"/>
  <c r="C12" i="1"/>
  <c r="C13" i="1"/>
  <c r="C5" i="1" l="1"/>
  <c r="C6" i="1"/>
  <c r="C7" i="1"/>
  <c r="C8" i="1"/>
  <c r="C9" i="1"/>
  <c r="C10" i="1"/>
  <c r="C11" i="1"/>
  <c r="F17" i="1" l="1"/>
  <c r="F18" i="1"/>
  <c r="F19" i="1"/>
  <c r="F20" i="1"/>
  <c r="F21" i="1"/>
  <c r="F22" i="1"/>
  <c r="F16" i="1"/>
  <c r="E17" i="1"/>
  <c r="E18" i="1"/>
  <c r="E19" i="1"/>
  <c r="E20" i="1"/>
  <c r="E21" i="1"/>
  <c r="E22" i="1"/>
  <c r="E16" i="1"/>
  <c r="D17" i="1"/>
  <c r="D18" i="1"/>
  <c r="D19" i="1"/>
  <c r="D20" i="1"/>
  <c r="D21" i="1"/>
  <c r="D22" i="1"/>
  <c r="D16" i="1"/>
  <c r="C17" i="1"/>
  <c r="C18" i="1"/>
  <c r="C19" i="1"/>
  <c r="C20" i="1"/>
  <c r="C21" i="1"/>
  <c r="C22" i="1"/>
  <c r="C16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<sst xmlns="http://schemas.openxmlformats.org/spreadsheetml/2006/main" count="15790" uniqueCount="1356">
  <si>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</si>
  <si>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</si>
  <si>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</si>
  <si>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</si>
  <si>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</si>
  <si>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</si>
  <si>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</si>
  <si>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</si>
  <si>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</si>
  <si>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</si>
  <si>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</si>
  <si>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</si>
  <si>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</si>
  <si>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</si>
  <si>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</si>
  <si>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</si>
  <si>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</si>
  <si>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</si>
  <si>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</si>
  <si>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</si>
  <si>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</si>
  <si>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</si>
  <si>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</si>
  <si>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</si>
  <si>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</si>
  <si>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</si>
  <si>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</si>
  <si>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</si>
  <si>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</si>
  <si>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</si>
  <si>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</si>
  <si>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</si>
  <si>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</si>
  <si>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</si>
  <si>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</si>
  <si>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</si>
  <si>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</si>
  <si>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</si>
  <si>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</si>
  <si>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</si>
  <si>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</si>
  <si>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</si>
  <si>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</si>
  <si>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</si>
  <si>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</si>
  <si>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</si>
  <si>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</si>
  <si>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</si>
  <si>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</si>
  <si>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</si>
  <si>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</si>
  <si>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</si>
  <si>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</si>
  <si>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</si>
  <si>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</si>
  <si>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</si>
  <si>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</si>
  <si>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</si>
  <si>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</si>
  <si>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</si>
  <si>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</si>
  <si>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</si>
  <si>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</si>
  <si>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</si>
  <si>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</si>
  <si>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</si>
  <si>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</si>
  <si>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</si>
  <si>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</si>
  <si>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</si>
  <si>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</si>
  <si>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</si>
  <si>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</si>
  <si>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</si>
  <si>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</si>
  <si>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</si>
  <si>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</si>
  <si>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</si>
  <si>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</si>
  <si>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</si>
  <si>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</si>
  <si>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</si>
  <si>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</si>
  <si>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</si>
  <si>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</si>
  <si>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</si>
  <si>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</si>
  <si>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</si>
  <si>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</si>
  <si>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</si>
  <si>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</si>
  <si>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</si>
  <si>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</si>
  <si>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</si>
  <si>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</si>
  <si>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</si>
  <si>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</si>
  <si>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</si>
  <si>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</si>
  <si>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</si>
  <si>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</si>
  <si>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</si>
  <si>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</si>
  <si>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</si>
  <si>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</si>
  <si>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</si>
  <si>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</si>
  <si>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</si>
  <si>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</si>
  <si>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</si>
  <si>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</si>
  <si>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</si>
  <si>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</si>
  <si>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</si>
  <si>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</si>
  <si>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</si>
  <si>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</si>
  <si>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</si>
  <si>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</si>
  <si>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</si>
  <si>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</si>
  <si>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</si>
  <si>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</si>
  <si>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</si>
  <si>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</si>
  <si>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</si>
  <si>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</si>
  <si>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</si>
  <si>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</si>
  <si>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</si>
  <si>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</si>
  <si>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</si>
  <si>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</si>
  <si>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</si>
  <si>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</si>
  <si>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</si>
  <si>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</si>
  <si>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</si>
  <si>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</si>
  <si>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</si>
  <si>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</si>
  <si>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</si>
  <si>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</si>
  <si>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</si>
  <si>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</si>
  <si>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</si>
  <si>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</si>
  <si>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</si>
  <si>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</si>
  <si>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</si>
  <si>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</si>
  <si>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</si>
  <si>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</si>
  <si>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</si>
  <si>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</si>
  <si>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</si>
  <si>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</si>
  <si>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</si>
  <si>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</si>
  <si>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</si>
  <si>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</si>
  <si>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</si>
  <si>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</si>
  <si>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</si>
  <si>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</si>
  <si>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</si>
  <si>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</si>
  <si>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</si>
  <si>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</si>
  <si>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</si>
  <si>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</si>
  <si>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</si>
  <si>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</si>
  <si>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</si>
  <si>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</si>
  <si>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</si>
  <si>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</si>
  <si>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</si>
  <si>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</si>
  <si>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</si>
  <si>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</si>
  <si>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</si>
  <si>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</si>
  <si>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</si>
  <si>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</si>
  <si>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</si>
  <si>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</si>
  <si>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</si>
  <si>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</si>
  <si>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</si>
  <si>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</si>
  <si>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</si>
  <si>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</si>
  <si>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</si>
  <si>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</si>
  <si>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</si>
  <si>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</si>
  <si>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</si>
  <si>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</si>
  <si>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</si>
  <si>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</si>
  <si>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</si>
  <si>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</si>
  <si>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</si>
  <si>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</si>
  <si>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</si>
  <si>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</si>
  <si>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</si>
  <si>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</si>
  <si>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</si>
  <si>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</si>
  <si>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</si>
  <si>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</si>
  <si>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</si>
  <si>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</si>
  <si>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</si>
  <si>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</si>
  <si>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</si>
  <si>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</si>
  <si>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</si>
  <si>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</si>
  <si>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</si>
  <si>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</si>
  <si>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</si>
  <si>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</si>
  <si>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</si>
  <si>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</si>
  <si>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</si>
  <si>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</si>
  <si>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</si>
  <si>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</si>
  <si>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</si>
  <si>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</si>
  <si>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</si>
  <si>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</si>
  <si>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</si>
  <si>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</si>
  <si>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</si>
  <si>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</si>
  <si>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</si>
  <si>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</si>
  <si>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</si>
  <si>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</si>
  <si>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</si>
  <si>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</si>
  <si>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</si>
  <si>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</si>
  <si>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</si>
  <si>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</si>
  <si>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</si>
  <si>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</si>
  <si>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</si>
  <si>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</si>
  <si>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</si>
  <si>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</si>
  <si>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</si>
  <si>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</si>
  <si>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</si>
  <si>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</si>
  <si>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</si>
  <si>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</si>
  <si>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</si>
  <si>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</si>
  <si>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</si>
  <si>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</si>
  <si>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</si>
  <si>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</si>
  <si>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</si>
  <si>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</si>
  <si>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</si>
  <si>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</si>
  <si>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</si>
  <si>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</si>
  <si>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</si>
  <si>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</si>
  <si>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</si>
  <si>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</si>
  <si>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</si>
  <si>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</si>
  <si>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</si>
  <si>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</si>
  <si>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</si>
  <si>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</si>
  <si>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</si>
  <si>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</si>
  <si>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</si>
  <si>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</si>
  <si>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</si>
  <si>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</si>
  <si>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</si>
  <si>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</si>
  <si>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</si>
  <si>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</si>
  <si>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</si>
  <si>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</si>
  <si>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</si>
  <si>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</si>
  <si>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</si>
  <si>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</si>
  <si>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</si>
  <si>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</si>
  <si>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</si>
  <si>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</si>
  <si>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</si>
  <si>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</si>
  <si>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</si>
  <si>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</si>
  <si>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</si>
  <si>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</si>
  <si>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</si>
  <si>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</si>
  <si>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</si>
  <si>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</si>
  <si>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</si>
  <si>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</si>
  <si>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</si>
  <si>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</si>
  <si>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</si>
  <si>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</si>
  <si>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</si>
  <si>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</si>
  <si>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</si>
  <si>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</si>
  <si>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</si>
  <si>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</si>
  <si>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</si>
  <si>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</si>
  <si>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</si>
  <si>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</si>
  <si>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</si>
  <si>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</si>
  <si>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</si>
  <si>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</si>
  <si>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</si>
  <si>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</si>
  <si>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</si>
  <si>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</si>
  <si>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</si>
  <si>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</si>
  <si>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</si>
  <si>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</si>
  <si>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</si>
  <si>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</si>
  <si>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</si>
  <si>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</si>
  <si>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</si>
  <si>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</si>
  <si>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</si>
  <si>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</si>
  <si>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</si>
  <si>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</si>
  <si>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</si>
  <si>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</si>
  <si>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</si>
  <si>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</si>
  <si>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</si>
  <si>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</si>
  <si>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</si>
  <si>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</si>
  <si>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</si>
  <si>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</si>
  <si>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</si>
  <si>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</si>
  <si>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</si>
  <si>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</si>
  <si>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</si>
  <si>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</si>
  <si>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</si>
  <si>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</si>
  <si>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</si>
  <si>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</si>
  <si>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</si>
  <si>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</si>
  <si>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</si>
  <si>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</si>
  <si>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</si>
  <si>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</si>
  <si>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</si>
  <si>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</si>
  <si>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</si>
  <si>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</si>
  <si>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</si>
  <si>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</si>
  <si>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</si>
  <si>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</si>
  <si>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</si>
  <si>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</si>
  <si>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</si>
  <si>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</si>
  <si>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</si>
  <si>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</si>
  <si>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</si>
  <si>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</si>
  <si>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</si>
  <si>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</si>
  <si>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</si>
  <si>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</si>
  <si>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</si>
  <si>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</si>
  <si>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</si>
  <si>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</si>
  <si>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</si>
  <si>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</si>
  <si>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</si>
  <si>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</si>
  <si>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</si>
  <si>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</si>
  <si>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</si>
  <si>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</si>
  <si>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</si>
  <si>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</si>
  <si>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</si>
  <si>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</si>
  <si>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</si>
  <si>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</si>
  <si>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</si>
  <si>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</si>
  <si>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</si>
  <si>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</si>
  <si>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</si>
  <si>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</si>
  <si>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</si>
  <si>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</si>
  <si>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</si>
  <si>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</si>
  <si>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</si>
  <si>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</si>
  <si>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</si>
  <si>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</si>
  <si>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</si>
  <si>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</si>
  <si>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</si>
  <si>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</si>
  <si>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</si>
  <si>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</si>
  <si>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</si>
  <si>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</si>
  <si>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</si>
  <si>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</si>
  <si>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</si>
  <si>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</si>
  <si>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</si>
  <si>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</si>
  <si>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</si>
  <si>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</si>
  <si>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</si>
  <si>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</si>
  <si>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</si>
  <si>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</si>
  <si>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</si>
  <si>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</si>
  <si>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</si>
  <si>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</si>
  <si>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</si>
  <si>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</si>
  <si>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</si>
  <si>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</si>
  <si>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</si>
  <si>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</si>
  <si>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</si>
  <si>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</si>
  <si>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</si>
  <si>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</si>
  <si>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</si>
  <si>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</si>
  <si>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</si>
  <si>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</si>
  <si>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</si>
  <si>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</si>
  <si>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</si>
  <si>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</si>
  <si>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</si>
  <si>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</si>
  <si>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</si>
  <si>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</si>
  <si>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</si>
  <si>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</si>
  <si>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</si>
  <si>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</si>
  <si>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</si>
  <si>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</si>
  <si>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</si>
  <si>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</si>
  <si>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</si>
  <si>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</si>
  <si>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</si>
  <si>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</si>
  <si>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</si>
  <si>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</si>
  <si>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</si>
  <si>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</si>
  <si>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</si>
  <si>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</si>
  <si>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</si>
  <si>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</si>
  <si>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</si>
  <si>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</si>
  <si>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</si>
  <si>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</si>
  <si>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</si>
  <si>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</si>
  <si>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</si>
  <si>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</si>
  <si>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</si>
  <si>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</si>
  <si>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</si>
  <si>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</si>
  <si>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</si>
  <si>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</si>
  <si>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</si>
  <si>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</si>
  <si>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</si>
  <si>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</si>
  <si>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</si>
  <si>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</si>
  <si>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</si>
  <si>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</si>
  <si>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</si>
  <si>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</si>
  <si>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</si>
  <si>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</si>
  <si>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</si>
  <si>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</si>
  <si>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</si>
  <si>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</si>
  <si>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</si>
  <si>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</si>
  <si>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</si>
  <si>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</si>
  <si>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</si>
  <si>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</si>
  <si>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</si>
  <si>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</si>
  <si>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</si>
  <si>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</si>
  <si>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</si>
  <si>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</si>
  <si>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</si>
  <si>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</si>
  <si>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</si>
  <si>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</si>
  <si>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</si>
  <si>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</si>
  <si>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</si>
  <si>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</si>
  <si>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</si>
  <si>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</si>
  <si>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</si>
  <si>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</si>
  <si>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</si>
  <si>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</si>
  <si>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</si>
  <si>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</si>
  <si>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</si>
  <si>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</si>
  <si>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</si>
  <si>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</si>
  <si>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</si>
  <si>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</si>
  <si>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</si>
  <si>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</si>
  <si>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</si>
  <si>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</si>
  <si>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</si>
  <si>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</si>
  <si>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</si>
  <si>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</si>
  <si>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</si>
  <si>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</si>
  <si>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</si>
  <si>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</si>
  <si>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</si>
  <si>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</si>
  <si>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</si>
  <si>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</si>
  <si>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</si>
  <si>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</si>
  <si>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</si>
  <si>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</si>
  <si>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</si>
  <si>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</si>
  <si>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</si>
  <si>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</si>
  <si>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</si>
  <si>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</si>
  <si>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</si>
  <si>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</si>
  <si>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</si>
  <si>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</si>
  <si>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</si>
  <si>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</si>
  <si>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</si>
  <si>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</si>
  <si>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</si>
  <si>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</si>
  <si>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</si>
  <si>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</si>
  <si>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</si>
  <si>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</si>
  <si>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</si>
  <si>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</si>
  <si>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</si>
  <si>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</si>
  <si>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</si>
  <si>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</si>
  <si>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</si>
  <si>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</si>
  <si>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</si>
  <si>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</si>
  <si>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</si>
  <si>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</si>
  <si>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</si>
  <si>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</si>
  <si>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</si>
  <si>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</si>
  <si>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</si>
  <si>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</si>
  <si>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</si>
  <si>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</si>
  <si>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</si>
  <si>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</si>
  <si>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</si>
  <si>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</si>
  <si>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</si>
  <si>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</si>
  <si>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</si>
  <si>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</si>
  <si>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</si>
  <si>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</si>
  <si>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</si>
  <si>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</si>
  <si>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</si>
  <si>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</si>
  <si>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</si>
  <si>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</si>
  <si>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</si>
  <si>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</si>
  <si>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</si>
  <si>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</si>
  <si>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</si>
  <si>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</si>
  <si>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</si>
  <si>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</si>
  <si>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</si>
  <si>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</si>
  <si>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</si>
  <si>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</si>
  <si>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</si>
  <si>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</si>
  <si>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</si>
  <si>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</si>
  <si>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</si>
  <si>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</si>
  <si>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</si>
  <si>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</si>
  <si>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</si>
  <si>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</si>
  <si>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</si>
  <si>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</si>
  <si>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</si>
  <si>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</si>
  <si>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</si>
  <si>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</si>
  <si>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</si>
  <si>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</si>
  <si>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</si>
  <si>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</si>
  <si>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</si>
  <si>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</si>
  <si>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</si>
  <si>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</si>
  <si>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</si>
  <si>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</si>
  <si>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</si>
  <si>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</si>
  <si>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</si>
  <si>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</si>
  <si>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</si>
  <si>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</si>
  <si>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</si>
  <si>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</si>
  <si>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</si>
  <si>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</si>
  <si>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</si>
  <si>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</si>
  <si>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</si>
  <si>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</si>
  <si>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</si>
  <si>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</si>
  <si>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</si>
  <si>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</si>
  <si>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</si>
  <si>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</si>
  <si>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</si>
  <si>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</si>
  <si>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</si>
  <si>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</si>
  <si>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</si>
  <si>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</si>
  <si>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</si>
  <si>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</si>
  <si>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</si>
  <si>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</si>
  <si>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</si>
  <si>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</si>
  <si>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</si>
  <si>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</si>
  <si>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</si>
  <si>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</si>
  <si>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</si>
  <si>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</si>
  <si>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</si>
  <si>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</si>
  <si>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</si>
  <si>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</si>
  <si>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</si>
  <si>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</si>
  <si>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</si>
  <si>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</si>
  <si>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</si>
  <si>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</si>
  <si>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</si>
  <si>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</si>
  <si>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</si>
  <si>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</si>
  <si>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</si>
  <si>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</si>
  <si>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</si>
  <si>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</si>
  <si>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</si>
  <si>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</si>
  <si>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</si>
  <si>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</si>
  <si>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</si>
  <si>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</si>
  <si>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</si>
  <si>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</si>
  <si>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</si>
  <si>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</si>
  <si>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</si>
  <si>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</si>
  <si>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</si>
  <si>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</si>
  <si>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</si>
  <si>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</si>
  <si>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</si>
  <si>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</si>
  <si>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</si>
  <si>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</si>
  <si>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</si>
  <si>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</si>
  <si>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</si>
  <si>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</si>
  <si>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</si>
  <si>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</si>
  <si>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</si>
  <si>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</si>
  <si>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</si>
  <si>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</si>
  <si>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</si>
  <si>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</si>
  <si>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</si>
  <si>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</si>
  <si>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</si>
  <si>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</si>
  <si>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</si>
  <si>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</si>
  <si>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</si>
  <si>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</si>
  <si>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</si>
  <si>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</si>
  <si>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</si>
  <si>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</si>
  <si>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</si>
  <si>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</si>
  <si>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</si>
  <si>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</si>
  <si>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</si>
  <si>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</si>
  <si>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</si>
  <si>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</si>
  <si>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</si>
  <si>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</si>
  <si>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</si>
  <si>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</si>
  <si>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</si>
  <si>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</si>
  <si>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</si>
  <si>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</si>
  <si>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</si>
  <si>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</si>
  <si>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</si>
  <si>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</si>
  <si>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</si>
  <si>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</si>
  <si>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</si>
  <si>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</si>
  <si>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</si>
  <si>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</si>
  <si>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</si>
  <si>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</si>
  <si>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</si>
  <si>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</si>
  <si>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</si>
  <si>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</si>
  <si>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</si>
  <si>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</si>
  <si>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</si>
  <si>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</si>
  <si>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</si>
  <si>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</si>
  <si>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</si>
  <si>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</si>
  <si>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</si>
  <si>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</si>
  <si>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</si>
  <si>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</si>
  <si>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</si>
  <si>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</si>
  <si>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</si>
  <si>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</si>
  <si>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</si>
  <si>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</si>
  <si>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</si>
  <si>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</si>
  <si>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</si>
  <si>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</si>
  <si>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</si>
  <si>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</si>
  <si>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</si>
  <si>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</si>
  <si>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</si>
  <si>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</si>
  <si>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</si>
  <si>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</si>
  <si>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</si>
  <si>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</si>
  <si>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</si>
  <si>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</si>
  <si>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</si>
  <si>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</si>
  <si>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</si>
  <si>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</si>
  <si>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</si>
  <si>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</si>
  <si>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</si>
  <si>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</si>
  <si>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</si>
  <si>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</si>
  <si>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</si>
  <si>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</si>
  <si>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</si>
  <si>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</si>
  <si>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</si>
  <si>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</si>
  <si>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</si>
  <si>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</si>
  <si>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</si>
  <si>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</si>
  <si>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</si>
  <si>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</si>
  <si>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</si>
  <si>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</si>
  <si>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</si>
  <si>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</si>
  <si>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</si>
  <si>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</si>
  <si>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</si>
  <si>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</si>
  <si>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</si>
  <si>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</si>
  <si>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</si>
  <si>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</si>
  <si>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</si>
  <si>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</si>
  <si>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</si>
  <si>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</si>
  <si>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</si>
  <si>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</si>
  <si>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</si>
  <si>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</si>
  <si>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</si>
  <si>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</si>
  <si>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</si>
  <si>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</si>
  <si>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</si>
  <si>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</si>
  <si>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</si>
  <si>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</si>
  <si>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</si>
  <si>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</si>
  <si>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</si>
  <si>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</si>
  <si>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</si>
  <si>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</si>
  <si>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</si>
  <si>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</si>
  <si>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</si>
  <si>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</si>
  <si>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</si>
  <si>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</si>
  <si>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</si>
  <si>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</si>
  <si>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</si>
  <si>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</si>
  <si>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</si>
  <si>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</si>
  <si>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</si>
  <si>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</si>
  <si>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</si>
  <si>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</si>
  <si>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</si>
  <si>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</si>
  <si>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</si>
  <si>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</si>
  <si>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</si>
  <si>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</si>
  <si>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</si>
  <si>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</si>
  <si>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</si>
  <si>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</si>
  <si>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</si>
  <si>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</si>
  <si>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</si>
  <si>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</si>
  <si>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</si>
  <si>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</si>
  <si>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</si>
  <si>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</si>
  <si>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</si>
  <si>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</si>
  <si>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</si>
  <si>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</si>
  <si>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</si>
  <si>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</si>
  <si>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</si>
  <si>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</si>
  <si>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</si>
  <si>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</si>
  <si>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</si>
  <si>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</si>
  <si>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</si>
  <si>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</si>
  <si>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</si>
  <si>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</si>
  <si>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</si>
  <si>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</si>
  <si>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</si>
  <si>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</si>
  <si>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</si>
  <si>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</si>
  <si>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</si>
  <si>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</si>
  <si>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</si>
  <si>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</si>
  <si>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</si>
  <si>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</si>
  <si>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</si>
  <si>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</si>
  <si>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</si>
  <si>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</si>
  <si>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</si>
  <si>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</si>
  <si>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</si>
  <si>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</si>
  <si>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</si>
  <si>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</si>
  <si>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</si>
  <si>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</si>
  <si>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</si>
  <si>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</si>
  <si>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</si>
  <si>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</si>
  <si>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</si>
  <si>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</si>
  <si>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</si>
  <si>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</si>
  <si>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</si>
  <si>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</si>
  <si>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</si>
  <si>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</si>
  <si>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</si>
  <si>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</si>
  <si>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</si>
  <si>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</si>
  <si>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</si>
  <si>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</si>
  <si>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</si>
  <si>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</si>
  <si>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</si>
  <si>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</si>
  <si>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</si>
  <si>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</si>
  <si>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</si>
  <si>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</si>
  <si>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</si>
  <si>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</si>
  <si>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</si>
  <si>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</si>
  <si>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</si>
  <si>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</si>
  <si>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</si>
  <si>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</si>
  <si>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</si>
  <si>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</si>
  <si>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</si>
  <si>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</si>
  <si>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</si>
  <si>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</si>
  <si>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</si>
  <si>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</si>
  <si>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</si>
  <si>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</si>
  <si>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</si>
  <si>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</si>
  <si>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</si>
  <si>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</si>
  <si>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</si>
  <si>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</si>
  <si>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</si>
  <si>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</si>
  <si>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</si>
  <si>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</si>
  <si>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</si>
  <si>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</si>
  <si>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</si>
  <si>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</si>
  <si>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</si>
  <si>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</si>
  <si>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</si>
  <si>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</si>
  <si>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</si>
  <si>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</si>
  <si>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</si>
  <si>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</si>
  <si>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</si>
  <si>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</si>
  <si>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</si>
  <si>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</si>
  <si>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</si>
  <si>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</si>
  <si>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</si>
  <si>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</si>
  <si>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</si>
  <si>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</si>
  <si>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</si>
  <si>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</si>
  <si>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</si>
  <si>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</si>
  <si>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</si>
  <si>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</si>
  <si>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</si>
  <si>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</si>
  <si>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</si>
  <si>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</si>
  <si>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</si>
  <si>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</si>
  <si>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</si>
  <si>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</si>
  <si>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</si>
  <si>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</si>
  <si>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</si>
  <si>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</si>
  <si>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</si>
  <si>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</si>
  <si>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</si>
  <si>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</si>
  <si>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</si>
  <si>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</si>
  <si>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</si>
  <si>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</si>
  <si>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</si>
  <si>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</si>
  <si>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</si>
  <si>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</si>
  <si>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</si>
  <si>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</si>
  <si>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</si>
  <si>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</si>
  <si>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</si>
  <si>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</si>
  <si>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</si>
  <si>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</si>
  <si>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</si>
  <si>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</si>
  <si>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</si>
  <si>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</si>
  <si>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</si>
  <si>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</si>
  <si>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</si>
  <si>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</si>
  <si>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</si>
  <si>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</si>
  <si>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</si>
  <si>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</si>
  <si>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</si>
  <si>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</si>
  <si>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</si>
  <si>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</si>
  <si>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</si>
  <si>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</si>
  <si>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</si>
  <si>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</si>
  <si>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</si>
  <si>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</si>
  <si>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</si>
  <si>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</si>
  <si>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</si>
  <si>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</si>
  <si>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</si>
  <si>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</si>
  <si>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</si>
  <si>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</si>
  <si>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</si>
  <si>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</si>
  <si>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</si>
  <si>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</si>
  <si>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</si>
  <si>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</si>
  <si>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</si>
  <si>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</si>
  <si>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</si>
  <si>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</si>
  <si>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</si>
  <si>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</si>
  <si>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</si>
  <si>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</si>
  <si>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</si>
  <si>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</si>
  <si>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</si>
  <si>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</si>
  <si>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</si>
  <si>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</si>
  <si>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</si>
  <si>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</si>
  <si>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</si>
  <si>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</si>
  <si>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</si>
  <si>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</si>
  <si>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</si>
  <si>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</si>
  <si>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</si>
  <si>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</si>
  <si>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</si>
  <si>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</si>
  <si>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</si>
  <si>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</si>
  <si>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</si>
  <si>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</si>
  <si>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</si>
  <si>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</si>
  <si>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</si>
  <si>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</si>
  <si>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</si>
  <si>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</si>
  <si>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</si>
  <si>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</si>
  <si>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</si>
  <si>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</si>
  <si>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</si>
  <si>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</si>
  <si>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</si>
  <si>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</si>
  <si>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</si>
  <si>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</si>
  <si>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</si>
  <si>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</si>
  <si>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</si>
  <si>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</si>
  <si>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</si>
  <si>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</si>
  <si>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</si>
  <si>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</si>
  <si>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</si>
  <si>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</si>
  <si>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</si>
  <si>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</si>
  <si>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</si>
  <si>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</si>
  <si>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</si>
  <si>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</si>
  <si>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</si>
  <si>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</si>
  <si>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</si>
  <si>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</si>
  <si>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</si>
  <si>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</si>
  <si>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</si>
  <si>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</si>
  <si>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</si>
  <si>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</si>
  <si>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</si>
  <si>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</si>
  <si>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</si>
  <si>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</si>
  <si>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</si>
  <si>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</si>
  <si>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</si>
  <si>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</si>
  <si>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</si>
  <si>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</si>
  <si>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</si>
  <si>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</si>
  <si>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</si>
  <si>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</si>
  <si>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</si>
  <si>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</si>
  <si>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</si>
  <si>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</si>
  <si>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</si>
  <si>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</si>
  <si>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</si>
  <si>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</si>
  <si>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</si>
  <si>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</si>
  <si>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</si>
  <si>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</si>
  <si>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</si>
  <si>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</si>
  <si>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</si>
  <si>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</si>
  <si>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</si>
  <si>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</si>
  <si>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</si>
  <si>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</si>
  <si>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</si>
  <si>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</si>
  <si>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</si>
  <si>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</si>
  <si>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</si>
  <si>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</si>
  <si>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</si>
  <si>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</si>
  <si>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</si>
  <si>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</si>
  <si>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</si>
  <si>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</si>
  <si>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</si>
  <si>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</si>
  <si>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</si>
  <si>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</si>
  <si>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</si>
  <si>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</si>
  <si>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</si>
  <si>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</si>
  <si>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</si>
  <si>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</si>
  <si>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</si>
  <si>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</si>
  <si>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</si>
  <si>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</si>
  <si>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</si>
  <si>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</si>
  <si>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</si>
  <si>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</si>
  <si>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</si>
  <si>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</si>
  <si>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</si>
  <si>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</si>
  <si>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</si>
  <si>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</si>
  <si>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</si>
  <si>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</si>
  <si>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</si>
  <si>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</si>
  <si>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</si>
  <si>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</si>
  <si>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</si>
  <si>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</si>
  <si>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</si>
  <si>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</si>
  <si>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</si>
  <si>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</si>
  <si>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</si>
  <si>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</si>
  <si>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</si>
  <si>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</si>
  <si>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</si>
  <si>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</si>
  <si>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</si>
  <si>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</si>
  <si>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</si>
  <si>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</si>
  <si>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</si>
  <si>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</si>
  <si>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</si>
  <si>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</si>
  <si>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</si>
  <si>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</si>
  <si>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</si>
  <si>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</si>
  <si>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</si>
  <si>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</si>
  <si>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</si>
  <si>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</si>
  <si>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</si>
  <si>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</si>
  <si>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</si>
  <si>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</si>
  <si>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</si>
  <si>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</si>
  <si>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</si>
  <si>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</si>
  <si>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</si>
  <si>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</si>
  <si>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</si>
  <si>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</si>
  <si>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</si>
  <si>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</si>
  <si>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</si>
  <si>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</si>
  <si>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</si>
  <si>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</si>
  <si>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</si>
  <si>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</si>
  <si>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</si>
  <si>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</si>
  <si>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</si>
  <si>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</si>
  <si>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</si>
  <si>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</si>
  <si>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</si>
  <si>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</si>
  <si>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</si>
  <si>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</si>
  <si>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</si>
  <si>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</si>
  <si>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</si>
  <si>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</si>
  <si>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</si>
  <si>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</si>
  <si>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</si>
  <si>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</si>
  <si>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</si>
  <si>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</si>
  <si>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</si>
  <si>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</si>
  <si>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</si>
  <si>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</si>
  <si>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</si>
  <si>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</si>
  <si>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</si>
  <si>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</si>
  <si>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</si>
  <si>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</si>
  <si>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MA-01</t>
  </si>
  <si>
    <t>MA-02</t>
  </si>
  <si>
    <t>MA-03</t>
  </si>
  <si>
    <t>MA-04</t>
  </si>
  <si>
    <t>MA-05</t>
  </si>
  <si>
    <t>MA-06</t>
  </si>
  <si>
    <t>MA-07</t>
  </si>
  <si>
    <t>MA-08</t>
  </si>
  <si>
    <t>MA-09</t>
  </si>
  <si>
    <t>Massachusetts Health Indicators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</si>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</sst>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abSelected="1" workbookViewId="0">
      <selection activeCell="E15" sqref="E15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1354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1345</v>
      </c>
      <c r="C5" s="2" t="str">
        <f>INDEX('Data '!E:E,MATCH(Massachusetts!B5,'Data '!D:D,0))</f>
        <v>8.1%</v>
      </c>
      <c r="D5" s="2" t="str">
        <f>INDEX('Data '!N:N,MATCH(Massachusetts!B5,'Data '!D:D,0))</f>
        <v>15.5%</v>
      </c>
      <c r="E5" s="2" t="str">
        <f>INDEX('Data '!K:K,MATCH(Massachusetts!B5,'Data '!D:D,0))</f>
        <v>82.1%</v>
      </c>
      <c r="F5" s="2" t="str">
        <f>INDEX('Data '!H:H,MATCH(Massachusetts!B5,'Data '!D:D,0))</f>
        <v>76.1%</v>
      </c>
      <c r="G5" s="2" t="str">
        <f>INDEX('Data '!Q:Q,MATCH(Massachusetts!B5,'Data '!D:D,0))</f>
        <v>9.3%</v>
      </c>
      <c r="H5" s="2" t="str">
        <f>INDEX('Data '!W:W,MATCH(Massachusetts!B5,'Data '!D:D,0))</f>
        <v>16.9%</v>
      </c>
      <c r="I5" s="2" t="str">
        <f>INDEX('Data '!AF:AF,MATCH(Massachusetts!B5,'Data '!D:D,0))</f>
        <v>13.2%</v>
      </c>
    </row>
    <row r="6" spans="2:9" x14ac:dyDescent="0.25">
      <c r="B6" s="7" t="s">
        <v>1346</v>
      </c>
      <c r="C6" s="2" t="str">
        <f>INDEX('Data '!E:E,MATCH(Massachusetts!B6,'Data '!D:D,0))</f>
        <v>6.9%</v>
      </c>
      <c r="D6" s="2" t="str">
        <f>INDEX('Data '!N:N,MATCH(Massachusetts!B6,'Data '!D:D,0))</f>
        <v>14.9%</v>
      </c>
      <c r="E6" s="2" t="str">
        <f>INDEX('Data '!K:K,MATCH(Massachusetts!B6,'Data '!D:D,0))</f>
        <v>80.8%</v>
      </c>
      <c r="F6" s="2" t="str">
        <f>INDEX('Data '!H:H,MATCH(Massachusetts!B6,'Data '!D:D,0))</f>
        <v>75.9%</v>
      </c>
      <c r="G6" s="2" t="str">
        <f>INDEX('Data '!Q:Q,MATCH(Massachusetts!B6,'Data '!D:D,0))</f>
        <v>8.2%</v>
      </c>
      <c r="H6" s="2" t="str">
        <f>INDEX('Data '!W:W,MATCH(Massachusetts!B6,'Data '!D:D,0))</f>
        <v>14.6%</v>
      </c>
      <c r="I6" s="2" t="str">
        <f>INDEX('Data '!AF:AF,MATCH(Massachusetts!B6,'Data '!D:D,0))</f>
        <v>13.1%</v>
      </c>
    </row>
    <row r="7" spans="2:9" x14ac:dyDescent="0.25">
      <c r="B7" s="7" t="s">
        <v>1347</v>
      </c>
      <c r="C7" s="2" t="str">
        <f>INDEX('Data '!E:E,MATCH(Massachusetts!B7,'Data '!D:D,0))</f>
        <v>7.6%</v>
      </c>
      <c r="D7" s="2" t="str">
        <f>INDEX('Data '!N:N,MATCH(Massachusetts!B7,'Data '!D:D,0))</f>
        <v>12.3%</v>
      </c>
      <c r="E7" s="2" t="str">
        <f>INDEX('Data '!K:K,MATCH(Massachusetts!B7,'Data '!D:D,0))</f>
        <v>81.6%</v>
      </c>
      <c r="F7" s="2" t="str">
        <f>INDEX('Data '!H:H,MATCH(Massachusetts!B7,'Data '!D:D,0))</f>
        <v>76.2%</v>
      </c>
      <c r="G7" s="2" t="str">
        <f>INDEX('Data '!Q:Q,MATCH(Massachusetts!B7,'Data '!D:D,0))</f>
        <v>8.2%</v>
      </c>
      <c r="H7" s="2" t="str">
        <f>INDEX('Data '!W:W,MATCH(Massachusetts!B7,'Data '!D:D,0))</f>
        <v>14.2%</v>
      </c>
      <c r="I7" s="2" t="str">
        <f>INDEX('Data '!AF:AF,MATCH(Massachusetts!B7,'Data '!D:D,0))</f>
        <v>11.6%</v>
      </c>
    </row>
    <row r="8" spans="2:9" x14ac:dyDescent="0.25">
      <c r="B8" s="7" t="s">
        <v>1348</v>
      </c>
      <c r="C8" s="2" t="str">
        <f>INDEX('Data '!E:E,MATCH(Massachusetts!B8,'Data '!D:D,0))</f>
        <v>5%</v>
      </c>
      <c r="D8" s="2" t="str">
        <f>INDEX('Data '!N:N,MATCH(Massachusetts!B8,'Data '!D:D,0))</f>
        <v>13%</v>
      </c>
      <c r="E8" s="2" t="str">
        <f>INDEX('Data '!K:K,MATCH(Massachusetts!B8,'Data '!D:D,0))</f>
        <v>84%</v>
      </c>
      <c r="F8" s="2" t="str">
        <f>INDEX('Data '!H:H,MATCH(Massachusetts!B8,'Data '!D:D,0))</f>
        <v>76.9%</v>
      </c>
      <c r="G8" s="2" t="str">
        <f>INDEX('Data '!Q:Q,MATCH(Massachusetts!B8,'Data '!D:D,0))</f>
        <v>7.9%</v>
      </c>
      <c r="H8" s="2" t="str">
        <f>INDEX('Data '!W:W,MATCH(Massachusetts!B8,'Data '!D:D,0))</f>
        <v>12.3%</v>
      </c>
      <c r="I8" s="2" t="str">
        <f>INDEX('Data '!AF:AF,MATCH(Massachusetts!B8,'Data '!D:D,0))</f>
        <v>11.1%</v>
      </c>
    </row>
    <row r="9" spans="2:9" x14ac:dyDescent="0.25">
      <c r="B9" s="7" t="s">
        <v>1349</v>
      </c>
      <c r="C9" s="2" t="str">
        <f>INDEX('Data '!E:E,MATCH(Massachusetts!B9,'Data '!D:D,0))</f>
        <v>5.9%</v>
      </c>
      <c r="D9" s="2" t="str">
        <f>INDEX('Data '!N:N,MATCH(Massachusetts!B9,'Data '!D:D,0))</f>
        <v>10.7%</v>
      </c>
      <c r="E9" s="2" t="str">
        <f>INDEX('Data '!K:K,MATCH(Massachusetts!B9,'Data '!D:D,0))</f>
        <v>81.4%</v>
      </c>
      <c r="F9" s="2" t="str">
        <f>INDEX('Data '!H:H,MATCH(Massachusetts!B9,'Data '!D:D,0))</f>
        <v>75.3%</v>
      </c>
      <c r="G9" s="2" t="str">
        <f>INDEX('Data '!Q:Q,MATCH(Massachusetts!B9,'Data '!D:D,0))</f>
        <v>7.2%</v>
      </c>
      <c r="H9" s="2" t="str">
        <f>INDEX('Data '!W:W,MATCH(Massachusetts!B9,'Data '!D:D,0))</f>
        <v>11.6%</v>
      </c>
      <c r="I9" s="2" t="str">
        <f>INDEX('Data '!AF:AF,MATCH(Massachusetts!B9,'Data '!D:D,0))</f>
        <v>10.6%</v>
      </c>
    </row>
    <row r="10" spans="2:9" x14ac:dyDescent="0.25">
      <c r="B10" s="7" t="s">
        <v>1350</v>
      </c>
      <c r="C10" s="2" t="str">
        <f>INDEX('Data '!E:E,MATCH(Massachusetts!B10,'Data '!D:D,0))</f>
        <v>5.7%</v>
      </c>
      <c r="D10" s="2" t="str">
        <f>INDEX('Data '!N:N,MATCH(Massachusetts!B10,'Data '!D:D,0))</f>
        <v>11.2%</v>
      </c>
      <c r="E10" s="2" t="str">
        <f>INDEX('Data '!K:K,MATCH(Massachusetts!B10,'Data '!D:D,0))</f>
        <v>84.4%</v>
      </c>
      <c r="F10" s="2" t="str">
        <f>INDEX('Data '!H:H,MATCH(Massachusetts!B10,'Data '!D:D,0))</f>
        <v>78.5%</v>
      </c>
      <c r="G10" s="2" t="str">
        <f>INDEX('Data '!Q:Q,MATCH(Massachusetts!B10,'Data '!D:D,0))</f>
        <v>8%</v>
      </c>
      <c r="H10" s="2" t="str">
        <f>INDEX('Data '!W:W,MATCH(Massachusetts!B10,'Data '!D:D,0))</f>
        <v>12.2%</v>
      </c>
      <c r="I10" s="2" t="str">
        <f>INDEX('Data '!AF:AF,MATCH(Massachusetts!B10,'Data '!D:D,0))</f>
        <v>10.4%</v>
      </c>
    </row>
    <row r="11" spans="2:9" x14ac:dyDescent="0.25">
      <c r="B11" s="7" t="s">
        <v>1351</v>
      </c>
      <c r="C11" s="2" t="str">
        <f>INDEX('Data '!E:E,MATCH(Massachusetts!B11,'Data '!D:D,0))</f>
        <v>10.1%</v>
      </c>
      <c r="D11" s="2" t="str">
        <f>INDEX('Data '!N:N,MATCH(Massachusetts!B11,'Data '!D:D,0))</f>
        <v>14.8%</v>
      </c>
      <c r="E11" s="2" t="str">
        <f>INDEX('Data '!K:K,MATCH(Massachusetts!B11,'Data '!D:D,0))</f>
        <v>75.1%</v>
      </c>
      <c r="F11" s="2" t="str">
        <f>INDEX('Data '!H:H,MATCH(Massachusetts!B11,'Data '!D:D,0))</f>
        <v>72.8%</v>
      </c>
      <c r="G11" s="2" t="str">
        <f>INDEX('Data '!Q:Q,MATCH(Massachusetts!B11,'Data '!D:D,0))</f>
        <v>8.6%</v>
      </c>
      <c r="H11" s="2" t="str">
        <f>INDEX('Data '!W:W,MATCH(Massachusetts!B11,'Data '!D:D,0))</f>
        <v>16%</v>
      </c>
      <c r="I11" s="2" t="str">
        <f>INDEX('Data '!AF:AF,MATCH(Massachusetts!B11,'Data '!D:D,0))</f>
        <v>14.2%</v>
      </c>
    </row>
    <row r="12" spans="2:9" s="9" customFormat="1" x14ac:dyDescent="0.25">
      <c r="B12" s="7" t="s">
        <v>1352</v>
      </c>
      <c r="C12" s="2" t="str">
        <f>INDEX('Data '!E:E,MATCH(Massachusetts!B12,'Data '!D:D,0))</f>
        <v>6%</v>
      </c>
      <c r="D12" s="2" t="str">
        <f>INDEX('Data '!N:N,MATCH(Massachusetts!B12,'Data '!D:D,0))</f>
        <v>13.9%</v>
      </c>
      <c r="E12" s="2" t="str">
        <f>INDEX('Data '!K:K,MATCH(Massachusetts!B12,'Data '!D:D,0))</f>
        <v>83.5%</v>
      </c>
      <c r="F12" s="2" t="str">
        <f>INDEX('Data '!H:H,MATCH(Massachusetts!B12,'Data '!D:D,0))</f>
        <v>76.2%</v>
      </c>
      <c r="G12" s="2" t="str">
        <f>INDEX('Data '!Q:Q,MATCH(Massachusetts!B12,'Data '!D:D,0))</f>
        <v>8.5%</v>
      </c>
      <c r="H12" s="2" t="str">
        <f>INDEX('Data '!W:W,MATCH(Massachusetts!B12,'Data '!D:D,0))</f>
        <v>13.3%</v>
      </c>
      <c r="I12" s="2" t="str">
        <f>INDEX('Data '!AF:AF,MATCH(Massachusetts!B12,'Data '!D:D,0))</f>
        <v>11.4%</v>
      </c>
    </row>
    <row r="13" spans="2:9" s="9" customFormat="1" x14ac:dyDescent="0.25">
      <c r="B13" s="7" t="s">
        <v>1353</v>
      </c>
      <c r="C13" s="2" t="str">
        <f>INDEX('Data '!E:E,MATCH(Massachusetts!B13,'Data '!D:D,0))</f>
        <v>5.8%</v>
      </c>
      <c r="D13" s="2" t="str">
        <f>INDEX('Data '!N:N,MATCH(Massachusetts!B13,'Data '!D:D,0))</f>
        <v>14.6%</v>
      </c>
      <c r="E13" s="2" t="str">
        <f>INDEX('Data '!K:K,MATCH(Massachusetts!B13,'Data '!D:D,0))</f>
        <v>84.2%</v>
      </c>
      <c r="F13" s="2" t="str">
        <f>INDEX('Data '!H:H,MATCH(Massachusetts!B13,'Data '!D:D,0))</f>
        <v>78.5%</v>
      </c>
      <c r="G13" s="2" t="str">
        <f>INDEX('Data '!Q:Q,MATCH(Massachusetts!B13,'Data '!D:D,0))</f>
        <v>9%</v>
      </c>
      <c r="H13" s="2" t="str">
        <f>INDEX('Data '!W:W,MATCH(Massachusetts!B13,'Data '!D:D,0))</f>
        <v>13.8%</v>
      </c>
      <c r="I13" s="2" t="str">
        <f>INDEX('Data '!AF:AF,MATCH(Massachusetts!B13,'Data '!D:D,0))</f>
        <v>11.6%</v>
      </c>
    </row>
    <row r="14" spans="2:9" x14ac:dyDescent="0.25">
      <c r="B14" s="5"/>
      <c r="C14" s="1"/>
      <c r="D14" s="1"/>
      <c r="E14" s="1"/>
      <c r="F14" s="1"/>
      <c r="G14" s="1"/>
      <c r="H14" s="1"/>
      <c r="I14" s="1"/>
    </row>
    <row r="15" spans="2:9" x14ac:dyDescent="0.25">
      <c r="B15" s="8" t="s">
        <v>556</v>
      </c>
      <c r="C15" s="4" t="s">
        <v>6</v>
      </c>
      <c r="D15" s="4" t="s">
        <v>7</v>
      </c>
      <c r="E15" s="4" t="s">
        <v>1355</v>
      </c>
      <c r="F15" s="4" t="s">
        <v>8</v>
      </c>
      <c r="G15" s="1"/>
      <c r="H15" s="1"/>
      <c r="I15" s="1"/>
    </row>
    <row r="16" spans="2:9" x14ac:dyDescent="0.25">
      <c r="B16" s="7" t="s">
        <v>1345</v>
      </c>
      <c r="C16" s="3" t="str">
        <f>INDEX('Data '!AC:AC,MATCH(Massachusetts!B16,'Data '!D:D,0))</f>
        <v>10.2%</v>
      </c>
      <c r="D16" s="3" t="str">
        <f>INDEX('Data '!AI:AI,MATCH(Massachusetts!B16,'Data '!D:D,0))</f>
        <v>27.6%</v>
      </c>
      <c r="E16" s="3" t="str">
        <f>INDEX('Data '!Z:Z,MATCH(Massachusetts!B16,'Data '!D:D,0))</f>
        <v>23.7%</v>
      </c>
      <c r="F16" s="3" t="str">
        <f>INDEX('Data '!T:T,MATCH(Massachusetts!B16,'Data '!D:D,0))</f>
        <v>42.5%</v>
      </c>
      <c r="G16" s="1"/>
      <c r="H16" s="1"/>
      <c r="I16" s="1"/>
    </row>
    <row r="17" spans="2:9" x14ac:dyDescent="0.25">
      <c r="B17" s="7" t="s">
        <v>1346</v>
      </c>
      <c r="C17" s="3" t="str">
        <f>INDEX('Data '!AC:AC,MATCH(Massachusetts!B17,'Data '!D:D,0))</f>
        <v>9.3%</v>
      </c>
      <c r="D17" s="3" t="str">
        <f>INDEX('Data '!AI:AI,MATCH(Massachusetts!B17,'Data '!D:D,0))</f>
        <v>26.3%</v>
      </c>
      <c r="E17" s="3" t="str">
        <f>INDEX('Data '!Z:Z,MATCH(Massachusetts!B17,'Data '!D:D,0))</f>
        <v>22.3%</v>
      </c>
      <c r="F17" s="3" t="str">
        <f>INDEX('Data '!T:T,MATCH(Massachusetts!B17,'Data '!D:D,0))</f>
        <v>41.5%</v>
      </c>
      <c r="G17" s="1"/>
      <c r="H17" s="1"/>
      <c r="I17" s="1"/>
    </row>
    <row r="18" spans="2:9" x14ac:dyDescent="0.25">
      <c r="B18" s="7" t="s">
        <v>1347</v>
      </c>
      <c r="C18" s="3" t="str">
        <f>INDEX('Data '!AC:AC,MATCH(Massachusetts!B18,'Data '!D:D,0))</f>
        <v>9.6%</v>
      </c>
      <c r="D18" s="3" t="str">
        <f>INDEX('Data '!AI:AI,MATCH(Massachusetts!B18,'Data '!D:D,0))</f>
        <v>25.4%</v>
      </c>
      <c r="E18" s="3" t="str">
        <f>INDEX('Data '!Z:Z,MATCH(Massachusetts!B18,'Data '!D:D,0))</f>
        <v>22.2%</v>
      </c>
      <c r="F18" s="3" t="str">
        <f>INDEX('Data '!T:T,MATCH(Massachusetts!B18,'Data '!D:D,0))</f>
        <v>44.5%</v>
      </c>
      <c r="G18" s="1"/>
      <c r="H18" s="1"/>
      <c r="I18" s="1"/>
    </row>
    <row r="19" spans="2:9" x14ac:dyDescent="0.25">
      <c r="B19" s="7" t="s">
        <v>1348</v>
      </c>
      <c r="C19" s="3" t="str">
        <f>INDEX('Data '!AC:AC,MATCH(Massachusetts!B19,'Data '!D:D,0))</f>
        <v>8%</v>
      </c>
      <c r="D19" s="3" t="str">
        <f>INDEX('Data '!AI:AI,MATCH(Massachusetts!B19,'Data '!D:D,0))</f>
        <v>25%</v>
      </c>
      <c r="E19" s="3" t="str">
        <f>INDEX('Data '!Z:Z,MATCH(Massachusetts!B19,'Data '!D:D,0))</f>
        <v>20.7%</v>
      </c>
      <c r="F19" s="3" t="str">
        <f>INDEX('Data '!T:T,MATCH(Massachusetts!B19,'Data '!D:D,0))</f>
        <v>44.8%</v>
      </c>
      <c r="G19" s="1"/>
      <c r="H19" s="1"/>
      <c r="I19" s="1"/>
    </row>
    <row r="20" spans="2:9" x14ac:dyDescent="0.25">
      <c r="B20" s="7" t="s">
        <v>1349</v>
      </c>
      <c r="C20" s="3" t="str">
        <f>INDEX('Data '!AC:AC,MATCH(Massachusetts!B20,'Data '!D:D,0))</f>
        <v>8.5%</v>
      </c>
      <c r="D20" s="3" t="str">
        <f>INDEX('Data '!AI:AI,MATCH(Massachusetts!B20,'Data '!D:D,0))</f>
        <v>22.7%</v>
      </c>
      <c r="E20" s="3" t="str">
        <f>INDEX('Data '!Z:Z,MATCH(Massachusetts!B20,'Data '!D:D,0))</f>
        <v>19.7%</v>
      </c>
      <c r="F20" s="3" t="str">
        <f>INDEX('Data '!T:T,MATCH(Massachusetts!B20,'Data '!D:D,0))</f>
        <v>48%</v>
      </c>
      <c r="G20" s="1"/>
      <c r="H20" s="1"/>
      <c r="I20" s="1"/>
    </row>
    <row r="21" spans="2:9" x14ac:dyDescent="0.25">
      <c r="B21" s="7" t="s">
        <v>1350</v>
      </c>
      <c r="C21" s="3" t="str">
        <f>INDEX('Data '!AC:AC,MATCH(Massachusetts!B21,'Data '!D:D,0))</f>
        <v>8%</v>
      </c>
      <c r="D21" s="3" t="str">
        <f>INDEX('Data '!AI:AI,MATCH(Massachusetts!B21,'Data '!D:D,0))</f>
        <v>24.2%</v>
      </c>
      <c r="E21" s="3" t="str">
        <f>INDEX('Data '!Z:Z,MATCH(Massachusetts!B21,'Data '!D:D,0))</f>
        <v>20.5%</v>
      </c>
      <c r="F21" s="3" t="str">
        <f>INDEX('Data '!T:T,MATCH(Massachusetts!B21,'Data '!D:D,0))</f>
        <v>45.8%</v>
      </c>
      <c r="G21" s="1"/>
      <c r="H21" s="1"/>
      <c r="I21" s="1"/>
    </row>
    <row r="22" spans="2:9" x14ac:dyDescent="0.25">
      <c r="B22" s="7" t="s">
        <v>1351</v>
      </c>
      <c r="C22" s="3" t="str">
        <f>INDEX('Data '!AC:AC,MATCH(Massachusetts!B22,'Data '!D:D,0))</f>
        <v>12.3%</v>
      </c>
      <c r="D22" s="3" t="str">
        <f>INDEX('Data '!AI:AI,MATCH(Massachusetts!B22,'Data '!D:D,0))</f>
        <v>25.1%</v>
      </c>
      <c r="E22" s="3" t="str">
        <f>INDEX('Data '!Z:Z,MATCH(Massachusetts!B22,'Data '!D:D,0))</f>
        <v>22.3%</v>
      </c>
      <c r="F22" s="3" t="str">
        <f>INDEX('Data '!T:T,MATCH(Massachusetts!B22,'Data '!D:D,0))</f>
        <v>40.4%</v>
      </c>
      <c r="G22" s="1"/>
      <c r="H22" s="1"/>
      <c r="I22" s="1"/>
    </row>
    <row r="23" spans="2:9" x14ac:dyDescent="0.25">
      <c r="B23" s="7" t="s">
        <v>1352</v>
      </c>
      <c r="C23" s="3" t="str">
        <f>INDEX('Data '!AC:AC,MATCH(Massachusetts!B23,'Data '!D:D,0))</f>
        <v>8.7%</v>
      </c>
      <c r="D23" s="3" t="str">
        <f>INDEX('Data '!AI:AI,MATCH(Massachusetts!B23,'Data '!D:D,0))</f>
        <v>24.5%</v>
      </c>
      <c r="E23" s="3" t="str">
        <f>INDEX('Data '!Z:Z,MATCH(Massachusetts!B23,'Data '!D:D,0))</f>
        <v>20.5%</v>
      </c>
      <c r="F23" s="3" t="str">
        <f>INDEX('Data '!T:T,MATCH(Massachusetts!B23,'Data '!D:D,0))</f>
        <v>43.6%</v>
      </c>
    </row>
    <row r="24" spans="2:9" x14ac:dyDescent="0.25">
      <c r="B24" s="7" t="s">
        <v>1353</v>
      </c>
      <c r="C24" s="3" t="str">
        <f>INDEX('Data '!AC:AC,MATCH(Massachusetts!B24,'Data '!D:D,0))</f>
        <v>8.4%</v>
      </c>
      <c r="D24" s="3" t="str">
        <f>INDEX('Data '!AI:AI,MATCH(Massachusetts!B24,'Data '!D:D,0))</f>
        <v>26.5%</v>
      </c>
      <c r="E24" s="3" t="str">
        <f>INDEX('Data '!Z:Z,MATCH(Massachusetts!B24,'Data '!D:D,0))</f>
        <v>22.9%</v>
      </c>
      <c r="F24" s="3" t="str">
        <f>INDEX('Data '!T:T,MATCH(Massachusetts!B24,'Data '!D:D,0))</f>
        <v>41.4%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87" workbookViewId="0">
      <selection activeCell="D200" sqref="D200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Massachusetts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Johnson, Christopher</cp:lastModifiedBy>
  <cp:lastPrinted>2019-08-08T20:33:23Z</cp:lastPrinted>
  <dcterms:created xsi:type="dcterms:W3CDTF">2019-08-08T19:29:43Z</dcterms:created>
  <dcterms:modified xsi:type="dcterms:W3CDTF">2020-01-10T14:46:38Z</dcterms:modified>
</cp:coreProperties>
</file>