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4140" windowHeight="8070"/>
  </bookViews>
  <sheets>
    <sheet name="Nevada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C13" i="1"/>
  <c r="D13" i="1"/>
  <c r="E13" i="1"/>
  <c r="F13" i="1"/>
  <c r="C14" i="1"/>
  <c r="D14" i="1"/>
  <c r="E14" i="1"/>
  <c r="F14" i="1"/>
  <c r="C5" i="1" l="1"/>
  <c r="C6" i="1"/>
  <c r="C7" i="1"/>
  <c r="C8" i="1"/>
  <c r="F11" i="1" l="1"/>
  <c r="E11" i="1"/>
  <c r="D11" i="1"/>
  <c r="C11" i="1"/>
  <c r="I6" i="1"/>
  <c r="I7" i="1"/>
  <c r="I8" i="1"/>
  <c r="I5" i="1"/>
  <c r="H6" i="1"/>
  <c r="H7" i="1"/>
  <c r="H8" i="1"/>
  <c r="H5" i="1"/>
  <c r="G6" i="1"/>
  <c r="G7" i="1"/>
  <c r="G8" i="1"/>
  <c r="G5" i="1"/>
  <c r="F6" i="1"/>
  <c r="F7" i="1"/>
  <c r="F8" i="1"/>
  <c r="F5" i="1"/>
  <c r="E6" i="1"/>
  <c r="E7" i="1"/>
  <c r="E8" i="1"/>
  <c r="E5" i="1"/>
  <c r="D6" i="1"/>
  <c r="D7" i="1"/>
  <c r="D8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<sst xmlns="http://schemas.openxmlformats.org/spreadsheetml/2006/main" count="15780" uniqueCount="1351">
  <si>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</si>
  <si>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</si>
  <si>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</si>
  <si>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</si>
  <si>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</si>
  <si>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</si>
  <si>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</si>
  <si>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</si>
  <si>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</si>
  <si>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</si>
  <si>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</si>
  <si>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</si>
  <si>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</si>
  <si>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</si>
  <si>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</si>
  <si>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</si>
  <si>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</si>
  <si>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</si>
  <si>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</si>
  <si>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</si>
  <si>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</si>
  <si>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</si>
  <si>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</si>
  <si>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</si>
  <si>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</si>
  <si>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</si>
  <si>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</si>
  <si>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</si>
  <si>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</si>
  <si>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</si>
  <si>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</si>
  <si>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</si>
  <si>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</si>
  <si>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</si>
  <si>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</si>
  <si>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</si>
  <si>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</si>
  <si>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</si>
  <si>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</si>
  <si>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</si>
  <si>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</si>
  <si>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</si>
  <si>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</si>
  <si>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</si>
  <si>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</si>
  <si>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</si>
  <si>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</si>
  <si>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</si>
  <si>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</si>
  <si>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</si>
  <si>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</si>
  <si>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</si>
  <si>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</si>
  <si>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</si>
  <si>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</si>
  <si>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</si>
  <si>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</si>
  <si>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</si>
  <si>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</si>
  <si>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</si>
  <si>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</si>
  <si>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</si>
  <si>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</si>
  <si>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</si>
  <si>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</si>
  <si>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</si>
  <si>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</si>
  <si>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</si>
  <si>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</si>
  <si>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</si>
  <si>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</si>
  <si>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</si>
  <si>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</si>
  <si>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</si>
  <si>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</si>
  <si>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</si>
  <si>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</si>
  <si>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</si>
  <si>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</si>
  <si>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</si>
  <si>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</si>
  <si>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</si>
  <si>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</si>
  <si>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</si>
  <si>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</si>
  <si>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</si>
  <si>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</si>
  <si>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</si>
  <si>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</si>
  <si>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</si>
  <si>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</si>
  <si>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</si>
  <si>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</si>
  <si>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</si>
  <si>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</si>
  <si>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</si>
  <si>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</si>
  <si>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</si>
  <si>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</si>
  <si>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</si>
  <si>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</si>
  <si>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</si>
  <si>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</si>
  <si>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</si>
  <si>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</si>
  <si>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</si>
  <si>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</si>
  <si>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</si>
  <si>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</si>
  <si>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</si>
  <si>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</si>
  <si>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</si>
  <si>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</si>
  <si>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</si>
  <si>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</si>
  <si>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</si>
  <si>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</si>
  <si>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</si>
  <si>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</si>
  <si>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</si>
  <si>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</si>
  <si>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</si>
  <si>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</si>
  <si>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</si>
  <si>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</si>
  <si>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</si>
  <si>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</si>
  <si>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</si>
  <si>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</si>
  <si>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</si>
  <si>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</si>
  <si>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</si>
  <si>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</si>
  <si>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</si>
  <si>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</si>
  <si>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</si>
  <si>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</si>
  <si>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</si>
  <si>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</si>
  <si>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</si>
  <si>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</si>
  <si>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</si>
  <si>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</si>
  <si>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</si>
  <si>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</si>
  <si>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</si>
  <si>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</si>
  <si>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</si>
  <si>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</si>
  <si>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</si>
  <si>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</si>
  <si>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</si>
  <si>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</si>
  <si>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</si>
  <si>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</si>
  <si>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</si>
  <si>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</si>
  <si>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</si>
  <si>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</si>
  <si>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</si>
  <si>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</si>
  <si>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</si>
  <si>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</si>
  <si>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</si>
  <si>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</si>
  <si>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</si>
  <si>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</si>
  <si>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</si>
  <si>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</si>
  <si>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</si>
  <si>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</si>
  <si>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</si>
  <si>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</si>
  <si>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</si>
  <si>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</si>
  <si>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</si>
  <si>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</si>
  <si>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</si>
  <si>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</si>
  <si>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</si>
  <si>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</si>
  <si>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</si>
  <si>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</si>
  <si>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</si>
  <si>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</si>
  <si>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</si>
  <si>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</si>
  <si>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</si>
  <si>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</si>
  <si>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</si>
  <si>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</si>
  <si>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</si>
  <si>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</si>
  <si>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</si>
  <si>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</si>
  <si>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</si>
  <si>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</si>
  <si>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</si>
  <si>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</si>
  <si>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</si>
  <si>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</si>
  <si>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</si>
  <si>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</si>
  <si>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</si>
  <si>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</si>
  <si>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</si>
  <si>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</si>
  <si>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</si>
  <si>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</si>
  <si>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</si>
  <si>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</si>
  <si>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</si>
  <si>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</si>
  <si>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</si>
  <si>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</si>
  <si>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</si>
  <si>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</si>
  <si>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</si>
  <si>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</si>
  <si>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</si>
  <si>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</si>
  <si>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</si>
  <si>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</si>
  <si>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</si>
  <si>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</si>
  <si>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</si>
  <si>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</si>
  <si>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</si>
  <si>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</si>
  <si>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</si>
  <si>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</si>
  <si>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</si>
  <si>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</si>
  <si>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</si>
  <si>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</si>
  <si>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</si>
  <si>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</si>
  <si>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</si>
  <si>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</si>
  <si>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</si>
  <si>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</si>
  <si>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</si>
  <si>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</si>
  <si>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</si>
  <si>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</si>
  <si>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</si>
  <si>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</si>
  <si>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</si>
  <si>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</si>
  <si>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</si>
  <si>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</si>
  <si>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</si>
  <si>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</si>
  <si>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</si>
  <si>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</si>
  <si>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</si>
  <si>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</si>
  <si>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</si>
  <si>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</si>
  <si>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</si>
  <si>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</si>
  <si>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</si>
  <si>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</si>
  <si>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</si>
  <si>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</si>
  <si>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</si>
  <si>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</si>
  <si>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</si>
  <si>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</si>
  <si>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</si>
  <si>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</si>
  <si>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</si>
  <si>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</si>
  <si>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</si>
  <si>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</si>
  <si>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</si>
  <si>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</si>
  <si>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</si>
  <si>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</si>
  <si>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</si>
  <si>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</si>
  <si>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</si>
  <si>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</si>
  <si>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</si>
  <si>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</si>
  <si>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</si>
  <si>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</si>
  <si>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</si>
  <si>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</si>
  <si>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</si>
  <si>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</si>
  <si>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</si>
  <si>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</si>
  <si>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</si>
  <si>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</si>
  <si>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</si>
  <si>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</si>
  <si>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</si>
  <si>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</si>
  <si>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</si>
  <si>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</si>
  <si>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</si>
  <si>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</si>
  <si>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</si>
  <si>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</si>
  <si>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</si>
  <si>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</si>
  <si>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</si>
  <si>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</si>
  <si>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</si>
  <si>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</si>
  <si>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</si>
  <si>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</si>
  <si>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</si>
  <si>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</si>
  <si>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</si>
  <si>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</si>
  <si>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</si>
  <si>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</si>
  <si>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</si>
  <si>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</si>
  <si>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</si>
  <si>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</si>
  <si>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</si>
  <si>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</si>
  <si>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</si>
  <si>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</si>
  <si>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</si>
  <si>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</si>
  <si>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</si>
  <si>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</si>
  <si>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</si>
  <si>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</si>
  <si>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</si>
  <si>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</si>
  <si>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</si>
  <si>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</si>
  <si>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</si>
  <si>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</si>
  <si>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</si>
  <si>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</si>
  <si>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</si>
  <si>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</si>
  <si>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</si>
  <si>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</si>
  <si>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</si>
  <si>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</si>
  <si>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</si>
  <si>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</si>
  <si>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</si>
  <si>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</si>
  <si>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</si>
  <si>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</si>
  <si>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</si>
  <si>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</si>
  <si>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</si>
  <si>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</si>
  <si>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</si>
  <si>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</si>
  <si>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</si>
  <si>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</si>
  <si>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</si>
  <si>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</si>
  <si>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</si>
  <si>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</si>
  <si>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</si>
  <si>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</si>
  <si>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</si>
  <si>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</si>
  <si>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</si>
  <si>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</si>
  <si>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</si>
  <si>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</si>
  <si>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</si>
  <si>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</si>
  <si>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</si>
  <si>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</si>
  <si>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</si>
  <si>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</si>
  <si>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</si>
  <si>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</si>
  <si>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</si>
  <si>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</si>
  <si>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</si>
  <si>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</si>
  <si>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</si>
  <si>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</si>
  <si>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</si>
  <si>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</si>
  <si>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</si>
  <si>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</si>
  <si>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</si>
  <si>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</si>
  <si>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</si>
  <si>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</si>
  <si>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</si>
  <si>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</si>
  <si>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</si>
  <si>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</si>
  <si>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</si>
  <si>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</si>
  <si>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</si>
  <si>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</si>
  <si>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</si>
  <si>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</si>
  <si>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</si>
  <si>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</si>
  <si>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</si>
  <si>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</si>
  <si>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</si>
  <si>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</si>
  <si>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</si>
  <si>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</si>
  <si>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</si>
  <si>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</si>
  <si>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</si>
  <si>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</si>
  <si>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</si>
  <si>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</si>
  <si>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</si>
  <si>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</si>
  <si>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</si>
  <si>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</si>
  <si>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</si>
  <si>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</si>
  <si>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</si>
  <si>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</si>
  <si>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</si>
  <si>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</si>
  <si>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</si>
  <si>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</si>
  <si>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</si>
  <si>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</si>
  <si>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</si>
  <si>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</si>
  <si>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</si>
  <si>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</si>
  <si>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</si>
  <si>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</si>
  <si>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</si>
  <si>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</si>
  <si>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</si>
  <si>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</si>
  <si>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</si>
  <si>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</si>
  <si>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</si>
  <si>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</si>
  <si>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</si>
  <si>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</si>
  <si>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</si>
  <si>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</si>
  <si>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</si>
  <si>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</si>
  <si>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</si>
  <si>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</si>
  <si>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</si>
  <si>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</si>
  <si>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</si>
  <si>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</si>
  <si>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</si>
  <si>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</si>
  <si>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</si>
  <si>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</si>
  <si>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</si>
  <si>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</si>
  <si>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</si>
  <si>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</si>
  <si>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</si>
  <si>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</si>
  <si>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</si>
  <si>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</si>
  <si>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</si>
  <si>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</si>
  <si>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</si>
  <si>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</si>
  <si>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</si>
  <si>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</si>
  <si>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</si>
  <si>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</si>
  <si>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</si>
  <si>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</si>
  <si>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</si>
  <si>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</si>
  <si>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</si>
  <si>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</si>
  <si>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</si>
  <si>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</si>
  <si>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</si>
  <si>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</si>
  <si>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</si>
  <si>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</si>
  <si>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</si>
  <si>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</si>
  <si>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</si>
  <si>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</si>
  <si>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</si>
  <si>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</si>
  <si>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</si>
  <si>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</si>
  <si>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</si>
  <si>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</si>
  <si>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</si>
  <si>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</si>
  <si>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</si>
  <si>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</si>
  <si>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</si>
  <si>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</si>
  <si>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</si>
  <si>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</si>
  <si>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</si>
  <si>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</si>
  <si>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</si>
  <si>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</si>
  <si>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</si>
  <si>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</si>
  <si>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</si>
  <si>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</si>
  <si>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</si>
  <si>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</si>
  <si>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</si>
  <si>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</si>
  <si>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</si>
  <si>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</si>
  <si>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</si>
  <si>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</si>
  <si>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</si>
  <si>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</si>
  <si>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</si>
  <si>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</si>
  <si>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</si>
  <si>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</si>
  <si>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</si>
  <si>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</si>
  <si>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</si>
  <si>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</si>
  <si>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</si>
  <si>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</si>
  <si>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</si>
  <si>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</si>
  <si>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</si>
  <si>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</si>
  <si>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</si>
  <si>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</si>
  <si>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</si>
  <si>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</si>
  <si>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</si>
  <si>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</si>
  <si>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</si>
  <si>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</si>
  <si>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</si>
  <si>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</si>
  <si>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</si>
  <si>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</si>
  <si>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</si>
  <si>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</si>
  <si>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</si>
  <si>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</si>
  <si>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</si>
  <si>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</si>
  <si>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</si>
  <si>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</si>
  <si>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</si>
  <si>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</si>
  <si>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</si>
  <si>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</si>
  <si>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</si>
  <si>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</si>
  <si>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</si>
  <si>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</si>
  <si>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</si>
  <si>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</si>
  <si>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</si>
  <si>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</si>
  <si>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</si>
  <si>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</si>
  <si>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</si>
  <si>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</si>
  <si>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</si>
  <si>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</si>
  <si>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</si>
  <si>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</si>
  <si>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</si>
  <si>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</si>
  <si>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</si>
  <si>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</si>
  <si>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</si>
  <si>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</si>
  <si>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</si>
  <si>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</si>
  <si>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</si>
  <si>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</si>
  <si>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</si>
  <si>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</si>
  <si>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</si>
  <si>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</si>
  <si>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</si>
  <si>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</si>
  <si>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</si>
  <si>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</si>
  <si>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</si>
  <si>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</si>
  <si>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</si>
  <si>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</si>
  <si>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</si>
  <si>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</si>
  <si>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</si>
  <si>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</si>
  <si>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</si>
  <si>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</si>
  <si>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</si>
  <si>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</si>
  <si>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</si>
  <si>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</si>
  <si>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</si>
  <si>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</si>
  <si>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</si>
  <si>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</si>
  <si>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</si>
  <si>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</si>
  <si>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</si>
  <si>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</si>
  <si>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</si>
  <si>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</si>
  <si>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</si>
  <si>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</si>
  <si>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</si>
  <si>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</si>
  <si>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</si>
  <si>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</si>
  <si>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</si>
  <si>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</si>
  <si>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</si>
  <si>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</si>
  <si>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</si>
  <si>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</si>
  <si>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</si>
  <si>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</si>
  <si>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</si>
  <si>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</si>
  <si>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</si>
  <si>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</si>
  <si>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</si>
  <si>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</si>
  <si>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</si>
  <si>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</si>
  <si>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</si>
  <si>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</si>
  <si>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</si>
  <si>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</si>
  <si>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</si>
  <si>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</si>
  <si>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</si>
  <si>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</si>
  <si>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</si>
  <si>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</si>
  <si>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</si>
  <si>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</si>
  <si>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</si>
  <si>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</si>
  <si>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</si>
  <si>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</si>
  <si>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</si>
  <si>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</si>
  <si>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</si>
  <si>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</si>
  <si>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</si>
  <si>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</si>
  <si>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</si>
  <si>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</si>
  <si>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</si>
  <si>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</si>
  <si>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</si>
  <si>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</si>
  <si>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</si>
  <si>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</si>
  <si>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</si>
  <si>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</si>
  <si>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</si>
  <si>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</si>
  <si>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</si>
  <si>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</si>
  <si>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</si>
  <si>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</si>
  <si>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</si>
  <si>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</si>
  <si>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</si>
  <si>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</si>
  <si>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</si>
  <si>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</si>
  <si>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</si>
  <si>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</si>
  <si>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</si>
  <si>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</si>
  <si>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</si>
  <si>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</si>
  <si>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</si>
  <si>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</si>
  <si>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</si>
  <si>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</si>
  <si>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</si>
  <si>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</si>
  <si>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</si>
  <si>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</si>
  <si>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</si>
  <si>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</si>
  <si>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</si>
  <si>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</si>
  <si>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</si>
  <si>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</si>
  <si>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</si>
  <si>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</si>
  <si>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</si>
  <si>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</si>
  <si>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</si>
  <si>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</si>
  <si>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</si>
  <si>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</si>
  <si>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</si>
  <si>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</si>
  <si>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</si>
  <si>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</si>
  <si>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</si>
  <si>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</si>
  <si>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</si>
  <si>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</si>
  <si>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</si>
  <si>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</si>
  <si>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</si>
  <si>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</si>
  <si>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</si>
  <si>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</si>
  <si>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</si>
  <si>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</si>
  <si>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</si>
  <si>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</si>
  <si>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</si>
  <si>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</si>
  <si>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</si>
  <si>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</si>
  <si>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</si>
  <si>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</si>
  <si>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</si>
  <si>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</si>
  <si>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</si>
  <si>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</si>
  <si>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</si>
  <si>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</si>
  <si>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</si>
  <si>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</si>
  <si>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</si>
  <si>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</si>
  <si>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</si>
  <si>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</si>
  <si>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</si>
  <si>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</si>
  <si>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</si>
  <si>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</si>
  <si>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</si>
  <si>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</si>
  <si>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</si>
  <si>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</si>
  <si>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</si>
  <si>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</si>
  <si>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</si>
  <si>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</si>
  <si>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</si>
  <si>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</si>
  <si>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</si>
  <si>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</si>
  <si>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</si>
  <si>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</si>
  <si>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</si>
  <si>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</si>
  <si>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</si>
  <si>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</si>
  <si>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</si>
  <si>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</si>
  <si>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</si>
  <si>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</si>
  <si>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</si>
  <si>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</si>
  <si>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</si>
  <si>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</si>
  <si>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</si>
  <si>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</si>
  <si>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</si>
  <si>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</si>
  <si>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</si>
  <si>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</si>
  <si>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</si>
  <si>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</si>
  <si>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</si>
  <si>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</si>
  <si>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</si>
  <si>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</si>
  <si>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</si>
  <si>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</si>
  <si>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</si>
  <si>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</si>
  <si>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</si>
  <si>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</si>
  <si>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</si>
  <si>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</si>
  <si>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</si>
  <si>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</si>
  <si>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</si>
  <si>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</si>
  <si>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</si>
  <si>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</si>
  <si>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</si>
  <si>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</si>
  <si>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</si>
  <si>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</si>
  <si>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</si>
  <si>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</si>
  <si>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</si>
  <si>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</si>
  <si>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</si>
  <si>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</si>
  <si>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</si>
  <si>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</si>
  <si>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</si>
  <si>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</si>
  <si>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</si>
  <si>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</si>
  <si>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</si>
  <si>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</si>
  <si>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</si>
  <si>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</si>
  <si>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</si>
  <si>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</si>
  <si>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</si>
  <si>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</si>
  <si>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</si>
  <si>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</si>
  <si>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</si>
  <si>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</si>
  <si>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</si>
  <si>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</si>
  <si>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</si>
  <si>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</si>
  <si>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</si>
  <si>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</si>
  <si>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</si>
  <si>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</si>
  <si>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</si>
  <si>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</si>
  <si>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</si>
  <si>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</si>
  <si>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</si>
  <si>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</si>
  <si>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</si>
  <si>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</si>
  <si>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</si>
  <si>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</si>
  <si>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</si>
  <si>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</si>
  <si>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</si>
  <si>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</si>
  <si>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</si>
  <si>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</si>
  <si>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</si>
  <si>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</si>
  <si>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</si>
  <si>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</si>
  <si>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</si>
  <si>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</si>
  <si>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</si>
  <si>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</si>
  <si>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</si>
  <si>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</si>
  <si>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</si>
  <si>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</si>
  <si>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</si>
  <si>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</si>
  <si>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</si>
  <si>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</si>
  <si>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</si>
  <si>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</si>
  <si>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</si>
  <si>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</si>
  <si>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</si>
  <si>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</si>
  <si>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</si>
  <si>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</si>
  <si>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</si>
  <si>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</si>
  <si>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</si>
  <si>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</si>
  <si>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</si>
  <si>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</si>
  <si>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</si>
  <si>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</si>
  <si>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</si>
  <si>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</si>
  <si>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</si>
  <si>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</si>
  <si>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</si>
  <si>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</si>
  <si>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</si>
  <si>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</si>
  <si>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</si>
  <si>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</si>
  <si>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</si>
  <si>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</si>
  <si>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</si>
  <si>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</si>
  <si>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</si>
  <si>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</si>
  <si>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</si>
  <si>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</si>
  <si>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</si>
  <si>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</si>
  <si>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</si>
  <si>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</si>
  <si>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</si>
  <si>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</si>
  <si>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</si>
  <si>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</si>
  <si>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</si>
  <si>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</si>
  <si>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</si>
  <si>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</si>
  <si>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</si>
  <si>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</si>
  <si>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</si>
  <si>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</si>
  <si>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</si>
  <si>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</si>
  <si>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</si>
  <si>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</si>
  <si>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</si>
  <si>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</si>
  <si>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</si>
  <si>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</si>
  <si>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</si>
  <si>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</si>
  <si>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</si>
  <si>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</si>
  <si>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</si>
  <si>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</si>
  <si>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</si>
  <si>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</si>
  <si>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</si>
  <si>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</si>
  <si>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</si>
  <si>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</si>
  <si>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</si>
  <si>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</si>
  <si>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</si>
  <si>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</si>
  <si>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</si>
  <si>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</si>
  <si>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</si>
  <si>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</si>
  <si>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</si>
  <si>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</si>
  <si>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</si>
  <si>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</si>
  <si>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</si>
  <si>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</si>
  <si>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</si>
  <si>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</si>
  <si>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</si>
  <si>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</si>
  <si>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</si>
  <si>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</si>
  <si>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</si>
  <si>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</si>
  <si>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</si>
  <si>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</si>
  <si>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</si>
  <si>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</si>
  <si>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</si>
  <si>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</si>
  <si>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</si>
  <si>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</si>
  <si>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</si>
  <si>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</si>
  <si>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</si>
  <si>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</si>
  <si>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</si>
  <si>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</si>
  <si>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</si>
  <si>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</si>
  <si>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</si>
  <si>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</si>
  <si>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</si>
  <si>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</si>
  <si>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</si>
  <si>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</si>
  <si>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</si>
  <si>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</si>
  <si>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</si>
  <si>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</si>
  <si>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</si>
  <si>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</si>
  <si>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</si>
  <si>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</si>
  <si>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</si>
  <si>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</si>
  <si>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</si>
  <si>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</si>
  <si>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</si>
  <si>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</si>
  <si>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</si>
  <si>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</si>
  <si>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</si>
  <si>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</si>
  <si>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</si>
  <si>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</si>
  <si>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</si>
  <si>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</si>
  <si>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</si>
  <si>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</si>
  <si>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</si>
  <si>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</si>
  <si>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</si>
  <si>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</si>
  <si>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</si>
  <si>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</si>
  <si>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</si>
  <si>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</si>
  <si>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</si>
  <si>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</si>
  <si>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</si>
  <si>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</si>
  <si>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</si>
  <si>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</si>
  <si>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</si>
  <si>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</si>
  <si>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</si>
  <si>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</si>
  <si>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</si>
  <si>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</si>
  <si>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</si>
  <si>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</si>
  <si>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</si>
  <si>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</si>
  <si>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</si>
  <si>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</si>
  <si>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</si>
  <si>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</si>
  <si>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</si>
  <si>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</si>
  <si>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</si>
  <si>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</si>
  <si>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</si>
  <si>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</si>
  <si>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</si>
  <si>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</si>
  <si>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</si>
  <si>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</si>
  <si>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</si>
  <si>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</si>
  <si>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</si>
  <si>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</si>
  <si>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</si>
  <si>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</si>
  <si>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</si>
  <si>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</si>
  <si>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</si>
  <si>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</si>
  <si>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</si>
  <si>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</si>
  <si>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</si>
  <si>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</si>
  <si>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</si>
  <si>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</si>
  <si>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</si>
  <si>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</si>
  <si>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</si>
  <si>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</si>
  <si>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</si>
  <si>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</si>
  <si>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</si>
  <si>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</si>
  <si>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</si>
  <si>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</si>
  <si>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</si>
  <si>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</si>
  <si>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</si>
  <si>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</si>
  <si>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</si>
  <si>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</si>
  <si>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</si>
  <si>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</si>
  <si>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</si>
  <si>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</si>
  <si>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</si>
  <si>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</si>
  <si>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</si>
  <si>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</si>
  <si>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</si>
  <si>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</si>
  <si>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</si>
  <si>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</si>
  <si>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</si>
  <si>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</si>
  <si>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</si>
  <si>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</si>
  <si>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</si>
  <si>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</si>
  <si>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</si>
  <si>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</si>
  <si>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</si>
  <si>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</si>
  <si>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</si>
  <si>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</si>
  <si>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</si>
  <si>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</si>
  <si>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</si>
  <si>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</si>
  <si>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</si>
  <si>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</si>
  <si>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</si>
  <si>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</si>
  <si>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</si>
  <si>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</si>
  <si>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</si>
  <si>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</si>
  <si>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</si>
  <si>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</si>
  <si>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</si>
  <si>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</si>
  <si>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</si>
  <si>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</si>
  <si>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</si>
  <si>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</si>
  <si>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</si>
  <si>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</si>
  <si>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</si>
  <si>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</si>
  <si>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</si>
  <si>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</si>
  <si>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</si>
  <si>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</si>
  <si>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</si>
  <si>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</si>
  <si>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</si>
  <si>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</si>
  <si>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</si>
  <si>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</si>
  <si>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</si>
  <si>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</si>
  <si>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</si>
  <si>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</si>
  <si>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</si>
  <si>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</si>
  <si>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</si>
  <si>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</si>
  <si>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</si>
  <si>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</si>
  <si>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</si>
  <si>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</si>
  <si>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</si>
  <si>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</si>
  <si>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</si>
  <si>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</si>
  <si>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</si>
  <si>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</si>
  <si>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</si>
  <si>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</si>
  <si>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</si>
  <si>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</si>
  <si>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</si>
  <si>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</si>
  <si>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</si>
  <si>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</si>
  <si>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</si>
  <si>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</si>
  <si>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</si>
  <si>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</si>
  <si>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</si>
  <si>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</si>
  <si>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</si>
  <si>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</si>
  <si>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</si>
  <si>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</si>
  <si>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</si>
  <si>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</si>
  <si>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</si>
  <si>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</si>
  <si>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</si>
  <si>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</si>
  <si>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</si>
  <si>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</si>
  <si>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</si>
  <si>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</si>
  <si>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</si>
  <si>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</si>
  <si>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</si>
  <si>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</si>
  <si>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</si>
  <si>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</si>
  <si>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</si>
  <si>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</si>
  <si>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</si>
  <si>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</si>
  <si>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</si>
  <si>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</si>
  <si>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</si>
  <si>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</si>
  <si>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</si>
  <si>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</si>
  <si>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</si>
  <si>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</si>
  <si>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</si>
  <si>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</si>
  <si>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</si>
  <si>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</si>
  <si>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</si>
  <si>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</si>
  <si>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</si>
  <si>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</si>
  <si>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</si>
  <si>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</si>
  <si>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</si>
  <si>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</si>
  <si>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</si>
  <si>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</si>
  <si>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</si>
  <si>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</si>
  <si>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</si>
  <si>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</si>
  <si>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</si>
  <si>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</si>
  <si>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</si>
  <si>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</si>
  <si>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</si>
  <si>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</si>
  <si>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</si>
  <si>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</si>
  <si>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</si>
  <si>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</si>
  <si>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</si>
  <si>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</si>
  <si>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</si>
  <si>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</si>
  <si>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</si>
  <si>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</si>
  <si>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</si>
  <si>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</si>
  <si>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</si>
  <si>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</si>
  <si>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</si>
  <si>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</si>
  <si>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</si>
  <si>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</si>
  <si>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</si>
  <si>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</si>
  <si>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</si>
  <si>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</si>
  <si>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</si>
  <si>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</si>
  <si>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</si>
  <si>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</si>
  <si>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</si>
  <si>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</si>
  <si>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</si>
  <si>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</si>
  <si>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</si>
  <si>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</si>
  <si>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</si>
  <si>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</si>
  <si>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</si>
  <si>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</si>
  <si>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</si>
  <si>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</si>
  <si>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</si>
  <si>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</si>
  <si>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</si>
  <si>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</si>
  <si>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</si>
  <si>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</si>
  <si>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</si>
  <si>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</si>
  <si>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</si>
  <si>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</si>
  <si>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</si>
  <si>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</si>
  <si>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</si>
  <si>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</si>
  <si>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</si>
  <si>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</si>
  <si>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</si>
  <si>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</si>
  <si>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</si>
  <si>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</si>
  <si>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</si>
  <si>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</si>
  <si>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</si>
  <si>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</si>
  <si>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</si>
  <si>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</si>
  <si>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</si>
  <si>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</si>
  <si>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</si>
  <si>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</si>
  <si>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</si>
  <si>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</si>
  <si>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</si>
  <si>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</si>
  <si>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</si>
  <si>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</si>
  <si>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</si>
  <si>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</si>
  <si>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</si>
  <si>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</si>
  <si>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</si>
  <si>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</si>
  <si>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</si>
  <si>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</si>
  <si>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</si>
  <si>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</si>
  <si>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</si>
  <si>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</si>
  <si>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</si>
  <si>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</si>
  <si>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</si>
  <si>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</si>
  <si>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</si>
  <si>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</si>
  <si>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</si>
  <si>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</si>
  <si>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</si>
  <si>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</si>
  <si>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</si>
  <si>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</si>
  <si>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</si>
  <si>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</si>
  <si>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</si>
  <si>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</si>
  <si>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</si>
  <si>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</si>
  <si>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</si>
  <si>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</si>
  <si>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</si>
  <si>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</si>
  <si>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</si>
  <si>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</si>
  <si>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</si>
  <si>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</si>
  <si>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</si>
  <si>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</si>
  <si>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Nevada Health Indicators</t>
  </si>
  <si>
    <t>NV-01</t>
  </si>
  <si>
    <t>NV-02</t>
  </si>
  <si>
    <t>NV-03</t>
  </si>
  <si>
    <t>NV-04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</si>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</sst>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4"/>
  <sheetViews>
    <sheetView tabSelected="1" workbookViewId="0">
      <selection activeCell="E10" sqref="E10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1" t="s">
        <v>1345</v>
      </c>
      <c r="C2" s="12"/>
      <c r="D2" s="13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1346</v>
      </c>
      <c r="C5" s="2" t="str">
        <f>INDEX('Data '!E:E,MATCH(Nevada!B5,'Data '!D:D,0))</f>
        <v>23.4%</v>
      </c>
      <c r="D5" s="2" t="str">
        <f>INDEX('Data '!N:N,MATCH(Nevada!B5,'Data '!D:D,0))</f>
        <v>20.1%</v>
      </c>
      <c r="E5" s="2" t="str">
        <f>INDEX('Data '!K:K,MATCH(Nevada!B5,'Data '!D:D,0))</f>
        <v>76.4%</v>
      </c>
      <c r="F5" s="2" t="str">
        <f>INDEX('Data '!H:H,MATCH(Nevada!B5,'Data '!D:D,0))</f>
        <v>65.5%</v>
      </c>
      <c r="G5" s="2" t="str">
        <f>INDEX('Data '!Q:Q,MATCH(Nevada!B5,'Data '!D:D,0))</f>
        <v>11.9%</v>
      </c>
      <c r="H5" s="2" t="str">
        <f>INDEX('Data '!W:W,MATCH(Nevada!B5,'Data '!D:D,0))</f>
        <v>24.1%</v>
      </c>
      <c r="I5" s="2" t="str">
        <f>INDEX('Data '!AF:AF,MATCH(Nevada!B5,'Data '!D:D,0))</f>
        <v>14.1%</v>
      </c>
    </row>
    <row r="6" spans="2:9" x14ac:dyDescent="0.25">
      <c r="B6" s="7" t="s">
        <v>1347</v>
      </c>
      <c r="C6" s="2" t="str">
        <f>INDEX('Data '!E:E,MATCH(Nevada!B6,'Data '!D:D,0))</f>
        <v>13.8%</v>
      </c>
      <c r="D6" s="2" t="str">
        <f>INDEX('Data '!N:N,MATCH(Nevada!B6,'Data '!D:D,0))</f>
        <v>16.9%</v>
      </c>
      <c r="E6" s="2" t="str">
        <f>INDEX('Data '!K:K,MATCH(Nevada!B6,'Data '!D:D,0))</f>
        <v>80.4%</v>
      </c>
      <c r="F6" s="2" t="str">
        <f>INDEX('Data '!H:H,MATCH(Nevada!B6,'Data '!D:D,0))</f>
        <v>64.1%</v>
      </c>
      <c r="G6" s="2" t="str">
        <f>INDEX('Data '!Q:Q,MATCH(Nevada!B6,'Data '!D:D,0))</f>
        <v>8.3%</v>
      </c>
      <c r="H6" s="2" t="str">
        <f>INDEX('Data '!W:W,MATCH(Nevada!B6,'Data '!D:D,0))</f>
        <v>16.9%</v>
      </c>
      <c r="I6" s="2" t="str">
        <f>INDEX('Data '!AF:AF,MATCH(Nevada!B6,'Data '!D:D,0))</f>
        <v>13%</v>
      </c>
    </row>
    <row r="7" spans="2:9" x14ac:dyDescent="0.25">
      <c r="B7" s="7" t="s">
        <v>1348</v>
      </c>
      <c r="C7" s="2" t="str">
        <f>INDEX('Data '!E:E,MATCH(Nevada!B7,'Data '!D:D,0))</f>
        <v>13.3%</v>
      </c>
      <c r="D7" s="2" t="str">
        <f>INDEX('Data '!N:N,MATCH(Nevada!B7,'Data '!D:D,0))</f>
        <v>16%</v>
      </c>
      <c r="E7" s="2" t="str">
        <f>INDEX('Data '!K:K,MATCH(Nevada!B7,'Data '!D:D,0))</f>
        <v>80%</v>
      </c>
      <c r="F7" s="2" t="str">
        <f>INDEX('Data '!H:H,MATCH(Nevada!B7,'Data '!D:D,0))</f>
        <v>66.1%</v>
      </c>
      <c r="G7" s="2" t="str">
        <f>INDEX('Data '!Q:Q,MATCH(Nevada!B7,'Data '!D:D,0))</f>
        <v>8.8%</v>
      </c>
      <c r="H7" s="2" t="str">
        <f>INDEX('Data '!W:W,MATCH(Nevada!B7,'Data '!D:D,0))</f>
        <v>15.2%</v>
      </c>
      <c r="I7" s="2" t="str">
        <f>INDEX('Data '!AF:AF,MATCH(Nevada!B7,'Data '!D:D,0))</f>
        <v>11.3%</v>
      </c>
    </row>
    <row r="8" spans="2:9" x14ac:dyDescent="0.25">
      <c r="B8" s="7" t="s">
        <v>1349</v>
      </c>
      <c r="C8" s="2" t="str">
        <f>INDEX('Data '!E:E,MATCH(Nevada!B8,'Data '!D:D,0))</f>
        <v>17.7%</v>
      </c>
      <c r="D8" s="2" t="str">
        <f>INDEX('Data '!N:N,MATCH(Nevada!B8,'Data '!D:D,0))</f>
        <v>18.3%</v>
      </c>
      <c r="E8" s="2" t="str">
        <f>INDEX('Data '!K:K,MATCH(Nevada!B8,'Data '!D:D,0))</f>
        <v>78.7%</v>
      </c>
      <c r="F8" s="2" t="str">
        <f>INDEX('Data '!H:H,MATCH(Nevada!B8,'Data '!D:D,0))</f>
        <v>66.5%</v>
      </c>
      <c r="G8" s="2" t="str">
        <f>INDEX('Data '!Q:Q,MATCH(Nevada!B8,'Data '!D:D,0))</f>
        <v>10.2%</v>
      </c>
      <c r="H8" s="2" t="str">
        <f>INDEX('Data '!W:W,MATCH(Nevada!B8,'Data '!D:D,0))</f>
        <v>19.4%</v>
      </c>
      <c r="I8" s="2" t="str">
        <f>INDEX('Data '!AF:AF,MATCH(Nevada!B8,'Data '!D:D,0))</f>
        <v>12.8%</v>
      </c>
    </row>
    <row r="9" spans="2:9" x14ac:dyDescent="0.25">
      <c r="B9" s="5"/>
      <c r="C9" s="1"/>
      <c r="D9" s="1"/>
      <c r="E9" s="1"/>
      <c r="F9" s="1"/>
      <c r="G9" s="1"/>
      <c r="H9" s="1"/>
      <c r="I9" s="1"/>
    </row>
    <row r="10" spans="2:9" x14ac:dyDescent="0.25">
      <c r="B10" s="8" t="s">
        <v>556</v>
      </c>
      <c r="C10" s="4" t="s">
        <v>6</v>
      </c>
      <c r="D10" s="4" t="s">
        <v>7</v>
      </c>
      <c r="E10" s="4" t="s">
        <v>1350</v>
      </c>
      <c r="F10" s="4" t="s">
        <v>8</v>
      </c>
      <c r="G10" s="1"/>
      <c r="H10" s="1"/>
      <c r="I10" s="1"/>
    </row>
    <row r="11" spans="2:9" x14ac:dyDescent="0.25">
      <c r="B11" s="7" t="s">
        <v>1346</v>
      </c>
      <c r="C11" s="3" t="str">
        <f>INDEX('Data '!AC:AC,MATCH(Nevada!B11,'Data '!D:D,0))</f>
        <v>19.3%</v>
      </c>
      <c r="D11" s="3" t="str">
        <f>INDEX('Data '!AI:AI,MATCH(Nevada!B11,'Data '!D:D,0))</f>
        <v>29.2%</v>
      </c>
      <c r="E11" s="3" t="str">
        <f>INDEX('Data '!Z:Z,MATCH(Nevada!B11,'Data '!D:D,0))</f>
        <v>31.7%</v>
      </c>
      <c r="F11" s="3" t="str">
        <f>INDEX('Data '!T:T,MATCH(Nevada!B11,'Data '!D:D,0))</f>
        <v>30.1%</v>
      </c>
      <c r="G11" s="1"/>
      <c r="H11" s="1"/>
      <c r="I11" s="1"/>
    </row>
    <row r="12" spans="2:9" x14ac:dyDescent="0.25">
      <c r="B12" s="7" t="s">
        <v>1347</v>
      </c>
      <c r="C12" s="3" t="str">
        <f>INDEX('Data '!AC:AC,MATCH(Nevada!B12,'Data '!D:D,0))</f>
        <v>14.8%</v>
      </c>
      <c r="D12" s="3" t="str">
        <f>INDEX('Data '!AI:AI,MATCH(Nevada!B12,'Data '!D:D,0))</f>
        <v>24.6%</v>
      </c>
      <c r="E12" s="3" t="str">
        <f>INDEX('Data '!Z:Z,MATCH(Nevada!B12,'Data '!D:D,0))</f>
        <v>21.5%</v>
      </c>
      <c r="F12" s="3" t="str">
        <f>INDEX('Data '!T:T,MATCH(Nevada!B12,'Data '!D:D,0))</f>
        <v>38%</v>
      </c>
      <c r="G12" s="1"/>
      <c r="H12" s="1"/>
      <c r="I12" s="1"/>
    </row>
    <row r="13" spans="2:9" x14ac:dyDescent="0.25">
      <c r="B13" s="7" t="s">
        <v>1348</v>
      </c>
      <c r="C13" s="3" t="str">
        <f>INDEX('Data '!AC:AC,MATCH(Nevada!B13,'Data '!D:D,0))</f>
        <v>13.7%</v>
      </c>
      <c r="D13" s="3" t="str">
        <f>INDEX('Data '!AI:AI,MATCH(Nevada!B13,'Data '!D:D,0))</f>
        <v>23.7%</v>
      </c>
      <c r="E13" s="3" t="str">
        <f>INDEX('Data '!Z:Z,MATCH(Nevada!B13,'Data '!D:D,0))</f>
        <v>23.8%</v>
      </c>
      <c r="F13" s="3" t="str">
        <f>INDEX('Data '!T:T,MATCH(Nevada!B13,'Data '!D:D,0))</f>
        <v>34.1%</v>
      </c>
      <c r="G13" s="1"/>
      <c r="H13" s="1"/>
      <c r="I13" s="1"/>
    </row>
    <row r="14" spans="2:9" x14ac:dyDescent="0.25">
      <c r="B14" s="7" t="s">
        <v>1349</v>
      </c>
      <c r="C14" s="3" t="str">
        <f>INDEX('Data '!AC:AC,MATCH(Nevada!B14,'Data '!D:D,0))</f>
        <v>16.3%</v>
      </c>
      <c r="D14" s="3" t="str">
        <f>INDEX('Data '!AI:AI,MATCH(Nevada!B14,'Data '!D:D,0))</f>
        <v>27.8%</v>
      </c>
      <c r="E14" s="3" t="str">
        <f>INDEX('Data '!Z:Z,MATCH(Nevada!B14,'Data '!D:D,0))</f>
        <v>27.1%</v>
      </c>
      <c r="F14" s="3" t="str">
        <f>INDEX('Data '!T:T,MATCH(Nevada!B14,'Data '!D:D,0))</f>
        <v>32.5%</v>
      </c>
      <c r="G14" s="1"/>
      <c r="H14" s="1"/>
      <c r="I14" s="1"/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A217" workbookViewId="0">
      <selection activeCell="N242" sqref="N242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Nevada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Newell, Molly</cp:lastModifiedBy>
  <cp:lastPrinted>2019-08-08T20:33:23Z</cp:lastPrinted>
  <dcterms:created xsi:type="dcterms:W3CDTF">2019-08-08T19:29:43Z</dcterms:created>
  <dcterms:modified xsi:type="dcterms:W3CDTF">2020-01-09T20:44:09Z</dcterms:modified>
</cp:coreProperties>
</file>