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7975" windowHeight="10020"/>
  </bookViews>
  <sheets>
    <sheet name="New Jersey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8" i="1"/>
  <c r="D8" i="1"/>
  <c r="E8" i="1"/>
  <c r="F8" i="1"/>
  <c r="G8" i="1"/>
  <c r="H8" i="1"/>
  <c r="I8" i="1"/>
  <c r="C9" i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5" i="1" l="1"/>
  <c r="C6" i="1"/>
  <c r="C7" i="1"/>
  <c r="F21" i="1" l="1"/>
  <c r="F22" i="1"/>
  <c r="F20" i="1"/>
  <c r="E21" i="1"/>
  <c r="E22" i="1"/>
  <c r="E20" i="1"/>
  <c r="D21" i="1"/>
  <c r="D22" i="1"/>
  <c r="D20" i="1"/>
  <c r="C21" i="1"/>
  <c r="C22" i="1"/>
  <c r="C20" i="1"/>
  <c r="I6" i="1"/>
  <c r="I7" i="1"/>
  <c r="I5" i="1"/>
  <c r="H6" i="1"/>
  <c r="H7" i="1"/>
  <c r="H5" i="1"/>
  <c r="G6" i="1"/>
  <c r="G7" i="1"/>
  <c r="G5" i="1"/>
  <c r="F6" i="1"/>
  <c r="F7" i="1"/>
  <c r="F5" i="1"/>
  <c r="E6" i="1"/>
  <c r="E7" i="1"/>
  <c r="E5" i="1"/>
  <c r="D6" i="1"/>
  <c r="D7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<sst xmlns="http://schemas.openxmlformats.org/spreadsheetml/2006/main" count="15796" uniqueCount="1359">
  <si>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</si>
  <si>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</si>
  <si>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</si>
  <si>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</si>
  <si>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</si>
  <si>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</si>
  <si>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</si>
  <si>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</si>
  <si>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</si>
  <si>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</si>
  <si>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</si>
  <si>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</si>
  <si>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</si>
  <si>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</si>
  <si>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</si>
  <si>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</si>
  <si>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</si>
  <si>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</si>
  <si>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</si>
  <si>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</si>
  <si>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</si>
  <si>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</si>
  <si>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</si>
  <si>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</si>
  <si>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</si>
  <si>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</si>
  <si>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</si>
  <si>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</si>
  <si>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</si>
  <si>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</si>
  <si>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</si>
  <si>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</si>
  <si>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</si>
  <si>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</si>
  <si>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</si>
  <si>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</si>
  <si>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</si>
  <si>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</si>
  <si>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</si>
  <si>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</si>
  <si>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</si>
  <si>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</si>
  <si>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</si>
  <si>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</si>
  <si>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</si>
  <si>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</si>
  <si>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</si>
  <si>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</si>
  <si>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</si>
  <si>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</si>
  <si>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</si>
  <si>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</si>
  <si>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</si>
  <si>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</si>
  <si>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</si>
  <si>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</si>
  <si>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</si>
  <si>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</si>
  <si>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</si>
  <si>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</si>
  <si>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</si>
  <si>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</si>
  <si>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</si>
  <si>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</si>
  <si>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</si>
  <si>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</si>
  <si>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</si>
  <si>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</si>
  <si>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</si>
  <si>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</si>
  <si>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</si>
  <si>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</si>
  <si>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</si>
  <si>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</si>
  <si>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</si>
  <si>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</si>
  <si>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</si>
  <si>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</si>
  <si>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</si>
  <si>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</si>
  <si>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</si>
  <si>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</si>
  <si>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</si>
  <si>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</si>
  <si>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</si>
  <si>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</si>
  <si>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</si>
  <si>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</si>
  <si>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</si>
  <si>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</si>
  <si>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</si>
  <si>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</si>
  <si>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</si>
  <si>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</si>
  <si>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</si>
  <si>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</si>
  <si>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</si>
  <si>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</si>
  <si>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</si>
  <si>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</si>
  <si>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</si>
  <si>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</si>
  <si>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</si>
  <si>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</si>
  <si>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</si>
  <si>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</si>
  <si>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</si>
  <si>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</si>
  <si>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</si>
  <si>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</si>
  <si>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</si>
  <si>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</si>
  <si>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</si>
  <si>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</si>
  <si>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</si>
  <si>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</si>
  <si>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</si>
  <si>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</si>
  <si>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</si>
  <si>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</si>
  <si>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</si>
  <si>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</si>
  <si>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</si>
  <si>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</si>
  <si>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</si>
  <si>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</si>
  <si>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</si>
  <si>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</si>
  <si>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</si>
  <si>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</si>
  <si>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</si>
  <si>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</si>
  <si>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</si>
  <si>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</si>
  <si>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</si>
  <si>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</si>
  <si>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</si>
  <si>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</si>
  <si>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</si>
  <si>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</si>
  <si>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</si>
  <si>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</si>
  <si>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</si>
  <si>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</si>
  <si>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</si>
  <si>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</si>
  <si>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</si>
  <si>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</si>
  <si>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</si>
  <si>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</si>
  <si>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</si>
  <si>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</si>
  <si>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</si>
  <si>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</si>
  <si>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</si>
  <si>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</si>
  <si>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</si>
  <si>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</si>
  <si>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</si>
  <si>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</si>
  <si>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</si>
  <si>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</si>
  <si>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</si>
  <si>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</si>
  <si>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</si>
  <si>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</si>
  <si>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</si>
  <si>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</si>
  <si>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</si>
  <si>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</si>
  <si>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</si>
  <si>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</si>
  <si>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</si>
  <si>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</si>
  <si>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</si>
  <si>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</si>
  <si>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</si>
  <si>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</si>
  <si>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</si>
  <si>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</si>
  <si>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</si>
  <si>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</si>
  <si>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</si>
  <si>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</si>
  <si>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</si>
  <si>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</si>
  <si>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</si>
  <si>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</si>
  <si>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</si>
  <si>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</si>
  <si>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</si>
  <si>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</si>
  <si>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</si>
  <si>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</si>
  <si>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</si>
  <si>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</si>
  <si>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</si>
  <si>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</si>
  <si>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</si>
  <si>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</si>
  <si>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</si>
  <si>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</si>
  <si>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</si>
  <si>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</si>
  <si>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</si>
  <si>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</si>
  <si>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</si>
  <si>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</si>
  <si>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</si>
  <si>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</si>
  <si>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</si>
  <si>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</si>
  <si>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</si>
  <si>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</si>
  <si>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</si>
  <si>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</si>
  <si>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</si>
  <si>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</si>
  <si>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</si>
  <si>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</si>
  <si>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</si>
  <si>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</si>
  <si>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</si>
  <si>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</si>
  <si>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</si>
  <si>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</si>
  <si>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</si>
  <si>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</si>
  <si>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</si>
  <si>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</si>
  <si>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</si>
  <si>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</si>
  <si>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</si>
  <si>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</si>
  <si>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</si>
  <si>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</si>
  <si>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</si>
  <si>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</si>
  <si>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</si>
  <si>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</si>
  <si>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</si>
  <si>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</si>
  <si>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</si>
  <si>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</si>
  <si>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</si>
  <si>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</si>
  <si>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</si>
  <si>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</si>
  <si>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</si>
  <si>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</si>
  <si>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</si>
  <si>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</si>
  <si>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</si>
  <si>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</si>
  <si>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</si>
  <si>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</si>
  <si>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</si>
  <si>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</si>
  <si>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</si>
  <si>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</si>
  <si>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</si>
  <si>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</si>
  <si>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</si>
  <si>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</si>
  <si>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</si>
  <si>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</si>
  <si>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</si>
  <si>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</si>
  <si>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</si>
  <si>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</si>
  <si>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</si>
  <si>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</si>
  <si>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</si>
  <si>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</si>
  <si>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</si>
  <si>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</si>
  <si>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</si>
  <si>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</si>
  <si>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</si>
  <si>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</si>
  <si>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</si>
  <si>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</si>
  <si>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</si>
  <si>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</si>
  <si>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</si>
  <si>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</si>
  <si>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</si>
  <si>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</si>
  <si>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</si>
  <si>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</si>
  <si>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</si>
  <si>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</si>
  <si>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</si>
  <si>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</si>
  <si>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</si>
  <si>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</si>
  <si>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</si>
  <si>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</si>
  <si>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</si>
  <si>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</si>
  <si>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</si>
  <si>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</si>
  <si>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</si>
  <si>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</si>
  <si>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</si>
  <si>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</si>
  <si>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</si>
  <si>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</si>
  <si>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</si>
  <si>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</si>
  <si>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</si>
  <si>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</si>
  <si>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</si>
  <si>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</si>
  <si>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</si>
  <si>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</si>
  <si>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</si>
  <si>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</si>
  <si>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</si>
  <si>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</si>
  <si>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</si>
  <si>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</si>
  <si>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</si>
  <si>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</si>
  <si>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</si>
  <si>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</si>
  <si>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</si>
  <si>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</si>
  <si>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</si>
  <si>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</si>
  <si>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</si>
  <si>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</si>
  <si>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</si>
  <si>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</si>
  <si>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</si>
  <si>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</si>
  <si>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</si>
  <si>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</si>
  <si>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</si>
  <si>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</si>
  <si>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</si>
  <si>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</si>
  <si>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</si>
  <si>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</si>
  <si>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</si>
  <si>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</si>
  <si>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</si>
  <si>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</si>
  <si>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</si>
  <si>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</si>
  <si>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</si>
  <si>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</si>
  <si>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</si>
  <si>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</si>
  <si>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</si>
  <si>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</si>
  <si>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</si>
  <si>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</si>
  <si>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</si>
  <si>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</si>
  <si>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</si>
  <si>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</si>
  <si>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</si>
  <si>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</si>
  <si>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</si>
  <si>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</si>
  <si>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</si>
  <si>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</si>
  <si>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</si>
  <si>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</si>
  <si>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</si>
  <si>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</si>
  <si>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</si>
  <si>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</si>
  <si>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</si>
  <si>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</si>
  <si>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</si>
  <si>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</si>
  <si>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</si>
  <si>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</si>
  <si>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</si>
  <si>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</si>
  <si>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</si>
  <si>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</si>
  <si>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</si>
  <si>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</si>
  <si>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</si>
  <si>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</si>
  <si>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</si>
  <si>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</si>
  <si>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</si>
  <si>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</si>
  <si>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</si>
  <si>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</si>
  <si>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</si>
  <si>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</si>
  <si>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</si>
  <si>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</si>
  <si>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</si>
  <si>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</si>
  <si>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</si>
  <si>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</si>
  <si>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</si>
  <si>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</si>
  <si>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</si>
  <si>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</si>
  <si>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</si>
  <si>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</si>
  <si>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</si>
  <si>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</si>
  <si>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</si>
  <si>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</si>
  <si>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</si>
  <si>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</si>
  <si>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</si>
  <si>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</si>
  <si>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</si>
  <si>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</si>
  <si>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</si>
  <si>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</si>
  <si>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</si>
  <si>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</si>
  <si>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</si>
  <si>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</si>
  <si>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</si>
  <si>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</si>
  <si>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</si>
  <si>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</si>
  <si>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</si>
  <si>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</si>
  <si>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</si>
  <si>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</si>
  <si>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</si>
  <si>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</si>
  <si>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</si>
  <si>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</si>
  <si>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</si>
  <si>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</si>
  <si>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</si>
  <si>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</si>
  <si>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</si>
  <si>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</si>
  <si>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</si>
  <si>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</si>
  <si>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</si>
  <si>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</si>
  <si>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</si>
  <si>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</si>
  <si>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</si>
  <si>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</si>
  <si>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</si>
  <si>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</si>
  <si>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</si>
  <si>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</si>
  <si>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</si>
  <si>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</si>
  <si>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</si>
  <si>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</si>
  <si>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</si>
  <si>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</si>
  <si>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</si>
  <si>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</si>
  <si>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</si>
  <si>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</si>
  <si>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</si>
  <si>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</si>
  <si>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</si>
  <si>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</si>
  <si>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</si>
  <si>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</si>
  <si>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</si>
  <si>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</si>
  <si>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</si>
  <si>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</si>
  <si>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</si>
  <si>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</si>
  <si>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</si>
  <si>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</si>
  <si>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</si>
  <si>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</si>
  <si>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</si>
  <si>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</si>
  <si>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</si>
  <si>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</si>
  <si>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</si>
  <si>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</si>
  <si>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</si>
  <si>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</si>
  <si>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</si>
  <si>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</si>
  <si>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</si>
  <si>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</si>
  <si>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</si>
  <si>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</si>
  <si>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</si>
  <si>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</si>
  <si>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</si>
  <si>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</si>
  <si>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</si>
  <si>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</si>
  <si>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</si>
  <si>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</si>
  <si>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</si>
  <si>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</si>
  <si>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</si>
  <si>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</si>
  <si>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</si>
  <si>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</si>
  <si>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</si>
  <si>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</si>
  <si>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</si>
  <si>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</si>
  <si>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</si>
  <si>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</si>
  <si>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</si>
  <si>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</si>
  <si>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</si>
  <si>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</si>
  <si>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</si>
  <si>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</si>
  <si>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</si>
  <si>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</si>
  <si>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</si>
  <si>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</si>
  <si>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</si>
  <si>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</si>
  <si>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</si>
  <si>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</si>
  <si>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</si>
  <si>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</si>
  <si>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</si>
  <si>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</si>
  <si>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</si>
  <si>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</si>
  <si>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</si>
  <si>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</si>
  <si>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</si>
  <si>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</si>
  <si>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</si>
  <si>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</si>
  <si>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</si>
  <si>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</si>
  <si>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</si>
  <si>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</si>
  <si>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</si>
  <si>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</si>
  <si>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</si>
  <si>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</si>
  <si>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</si>
  <si>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</si>
  <si>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</si>
  <si>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</si>
  <si>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</si>
  <si>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</si>
  <si>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</si>
  <si>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</si>
  <si>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</si>
  <si>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</si>
  <si>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</si>
  <si>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</si>
  <si>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</si>
  <si>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</si>
  <si>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</si>
  <si>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</si>
  <si>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</si>
  <si>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</si>
  <si>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</si>
  <si>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</si>
  <si>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</si>
  <si>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</si>
  <si>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</si>
  <si>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</si>
  <si>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</si>
  <si>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</si>
  <si>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</si>
  <si>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</si>
  <si>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</si>
  <si>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</si>
  <si>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</si>
  <si>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</si>
  <si>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</si>
  <si>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</si>
  <si>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</si>
  <si>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</si>
  <si>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</si>
  <si>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</si>
  <si>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</si>
  <si>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</si>
  <si>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</si>
  <si>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</si>
  <si>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</si>
  <si>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</si>
  <si>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</si>
  <si>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</si>
  <si>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</si>
  <si>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</si>
  <si>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</si>
  <si>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</si>
  <si>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</si>
  <si>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</si>
  <si>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</si>
  <si>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</si>
  <si>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</si>
  <si>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</si>
  <si>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</si>
  <si>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</si>
  <si>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</si>
  <si>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</si>
  <si>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</si>
  <si>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</si>
  <si>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</si>
  <si>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</si>
  <si>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</si>
  <si>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</si>
  <si>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</si>
  <si>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</si>
  <si>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</si>
  <si>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</si>
  <si>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</si>
  <si>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</si>
  <si>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</si>
  <si>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</si>
  <si>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</si>
  <si>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</si>
  <si>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</si>
  <si>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</si>
  <si>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</si>
  <si>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</si>
  <si>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</si>
  <si>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</si>
  <si>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</si>
  <si>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</si>
  <si>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</si>
  <si>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</si>
  <si>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</si>
  <si>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</si>
  <si>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</si>
  <si>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</si>
  <si>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</si>
  <si>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</si>
  <si>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</si>
  <si>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</si>
  <si>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</si>
  <si>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</si>
  <si>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</si>
  <si>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</si>
  <si>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</si>
  <si>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</si>
  <si>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</si>
  <si>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</si>
  <si>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</si>
  <si>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</si>
  <si>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</si>
  <si>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</si>
  <si>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</si>
  <si>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</si>
  <si>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</si>
  <si>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</si>
  <si>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</si>
  <si>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</si>
  <si>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</si>
  <si>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</si>
  <si>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</si>
  <si>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</si>
  <si>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</si>
  <si>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</si>
  <si>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</si>
  <si>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</si>
  <si>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</si>
  <si>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</si>
  <si>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</si>
  <si>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</si>
  <si>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</si>
  <si>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</si>
  <si>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</si>
  <si>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</si>
  <si>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</si>
  <si>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</si>
  <si>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</si>
  <si>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</si>
  <si>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</si>
  <si>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</si>
  <si>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</si>
  <si>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</si>
  <si>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</si>
  <si>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</si>
  <si>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</si>
  <si>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</si>
  <si>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</si>
  <si>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</si>
  <si>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</si>
  <si>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</si>
  <si>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</si>
  <si>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</si>
  <si>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</si>
  <si>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</si>
  <si>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</si>
  <si>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</si>
  <si>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</si>
  <si>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</si>
  <si>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</si>
  <si>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</si>
  <si>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</si>
  <si>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</si>
  <si>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</si>
  <si>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</si>
  <si>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</si>
  <si>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</si>
  <si>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</si>
  <si>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</si>
  <si>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</si>
  <si>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</si>
  <si>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</si>
  <si>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</si>
  <si>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</si>
  <si>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</si>
  <si>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</si>
  <si>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</si>
  <si>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</si>
  <si>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</si>
  <si>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</si>
  <si>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</si>
  <si>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</si>
  <si>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</si>
  <si>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</si>
  <si>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</si>
  <si>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</si>
  <si>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</si>
  <si>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</si>
  <si>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</si>
  <si>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</si>
  <si>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</si>
  <si>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</si>
  <si>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</si>
  <si>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</si>
  <si>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</si>
  <si>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</si>
  <si>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</si>
  <si>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</si>
  <si>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</si>
  <si>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</si>
  <si>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</si>
  <si>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</si>
  <si>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</si>
  <si>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</si>
  <si>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</si>
  <si>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</si>
  <si>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</si>
  <si>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</si>
  <si>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</si>
  <si>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</si>
  <si>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</si>
  <si>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</si>
  <si>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</si>
  <si>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</si>
  <si>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</si>
  <si>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</si>
  <si>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</si>
  <si>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</si>
  <si>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</si>
  <si>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</si>
  <si>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</si>
  <si>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</si>
  <si>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</si>
  <si>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</si>
  <si>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</si>
  <si>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</si>
  <si>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</si>
  <si>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</si>
  <si>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</si>
  <si>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</si>
  <si>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</si>
  <si>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</si>
  <si>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</si>
  <si>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</si>
  <si>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</si>
  <si>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</si>
  <si>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</si>
  <si>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</si>
  <si>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</si>
  <si>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</si>
  <si>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</si>
  <si>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</si>
  <si>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</si>
  <si>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</si>
  <si>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</si>
  <si>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</si>
  <si>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</si>
  <si>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</si>
  <si>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</si>
  <si>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</si>
  <si>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</si>
  <si>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</si>
  <si>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</si>
  <si>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</si>
  <si>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</si>
  <si>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</si>
  <si>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</si>
  <si>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</si>
  <si>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</si>
  <si>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</si>
  <si>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</si>
  <si>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</si>
  <si>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</si>
  <si>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</si>
  <si>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</si>
  <si>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</si>
  <si>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</si>
  <si>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</si>
  <si>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</si>
  <si>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</si>
  <si>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</si>
  <si>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</si>
  <si>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</si>
  <si>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</si>
  <si>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</si>
  <si>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</si>
  <si>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</si>
  <si>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</si>
  <si>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</si>
  <si>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</si>
  <si>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</si>
  <si>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</si>
  <si>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</si>
  <si>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</si>
  <si>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</si>
  <si>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</si>
  <si>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</si>
  <si>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</si>
  <si>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</si>
  <si>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</si>
  <si>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</si>
  <si>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</si>
  <si>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</si>
  <si>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</si>
  <si>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</si>
  <si>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</si>
  <si>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</si>
  <si>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</si>
  <si>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</si>
  <si>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</si>
  <si>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</si>
  <si>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</si>
  <si>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</si>
  <si>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</si>
  <si>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</si>
  <si>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</si>
  <si>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</si>
  <si>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</si>
  <si>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</si>
  <si>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</si>
  <si>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</si>
  <si>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</si>
  <si>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</si>
  <si>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</si>
  <si>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</si>
  <si>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</si>
  <si>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</si>
  <si>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</si>
  <si>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</si>
  <si>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</si>
  <si>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</si>
  <si>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</si>
  <si>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</si>
  <si>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</si>
  <si>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</si>
  <si>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</si>
  <si>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</si>
  <si>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</si>
  <si>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</si>
  <si>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</si>
  <si>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</si>
  <si>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</si>
  <si>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</si>
  <si>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</si>
  <si>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</si>
  <si>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</si>
  <si>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</si>
  <si>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</si>
  <si>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</si>
  <si>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</si>
  <si>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</si>
  <si>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</si>
  <si>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</si>
  <si>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</si>
  <si>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</si>
  <si>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</si>
  <si>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</si>
  <si>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</si>
  <si>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</si>
  <si>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</si>
  <si>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</si>
  <si>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</si>
  <si>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</si>
  <si>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</si>
  <si>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</si>
  <si>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</si>
  <si>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</si>
  <si>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</si>
  <si>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</si>
  <si>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</si>
  <si>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</si>
  <si>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</si>
  <si>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</si>
  <si>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</si>
  <si>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</si>
  <si>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</si>
  <si>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</si>
  <si>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</si>
  <si>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</si>
  <si>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</si>
  <si>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</si>
  <si>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</si>
  <si>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</si>
  <si>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</si>
  <si>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</si>
  <si>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</si>
  <si>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</si>
  <si>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</si>
  <si>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</si>
  <si>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</si>
  <si>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</si>
  <si>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</si>
  <si>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</si>
  <si>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</si>
  <si>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</si>
  <si>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</si>
  <si>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</si>
  <si>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</si>
  <si>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</si>
  <si>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</si>
  <si>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</si>
  <si>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</si>
  <si>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</si>
  <si>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</si>
  <si>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</si>
  <si>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</si>
  <si>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</si>
  <si>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</si>
  <si>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</si>
  <si>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</si>
  <si>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</si>
  <si>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</si>
  <si>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</si>
  <si>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</si>
  <si>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</si>
  <si>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</si>
  <si>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</si>
  <si>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</si>
  <si>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</si>
  <si>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</si>
  <si>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</si>
  <si>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</si>
  <si>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</si>
  <si>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</si>
  <si>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</si>
  <si>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</si>
  <si>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</si>
  <si>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</si>
  <si>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</si>
  <si>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</si>
  <si>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</si>
  <si>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</si>
  <si>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</si>
  <si>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</si>
  <si>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</si>
  <si>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</si>
  <si>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</si>
  <si>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</si>
  <si>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</si>
  <si>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</si>
  <si>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</si>
  <si>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</si>
  <si>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</si>
  <si>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</si>
  <si>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</si>
  <si>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</si>
  <si>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</si>
  <si>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</si>
  <si>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</si>
  <si>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</si>
  <si>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</si>
  <si>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</si>
  <si>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</si>
  <si>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</si>
  <si>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</si>
  <si>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</si>
  <si>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</si>
  <si>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</si>
  <si>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</si>
  <si>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</si>
  <si>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</si>
  <si>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</si>
  <si>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</si>
  <si>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</si>
  <si>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</si>
  <si>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</si>
  <si>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</si>
  <si>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</si>
  <si>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</si>
  <si>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</si>
  <si>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</si>
  <si>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</si>
  <si>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</si>
  <si>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</si>
  <si>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</si>
  <si>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</si>
  <si>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</si>
  <si>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</si>
  <si>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</si>
  <si>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</si>
  <si>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</si>
  <si>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</si>
  <si>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</si>
  <si>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</si>
  <si>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</si>
  <si>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</si>
  <si>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</si>
  <si>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</si>
  <si>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</si>
  <si>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</si>
  <si>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</si>
  <si>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</si>
  <si>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</si>
  <si>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</si>
  <si>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</si>
  <si>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</si>
  <si>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</si>
  <si>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</si>
  <si>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</si>
  <si>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</si>
  <si>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</si>
  <si>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</si>
  <si>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</si>
  <si>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</si>
  <si>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</si>
  <si>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</si>
  <si>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</si>
  <si>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</si>
  <si>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</si>
  <si>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</si>
  <si>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</si>
  <si>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</si>
  <si>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</si>
  <si>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</si>
  <si>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</si>
  <si>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</si>
  <si>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</si>
  <si>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</si>
  <si>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</si>
  <si>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</si>
  <si>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</si>
  <si>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</si>
  <si>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</si>
  <si>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</si>
  <si>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</si>
  <si>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</si>
  <si>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</si>
  <si>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</si>
  <si>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</si>
  <si>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</si>
  <si>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</si>
  <si>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</si>
  <si>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</si>
  <si>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</si>
  <si>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</si>
  <si>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</si>
  <si>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</si>
  <si>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</si>
  <si>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</si>
  <si>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</si>
  <si>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</si>
  <si>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</si>
  <si>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</si>
  <si>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</si>
  <si>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</si>
  <si>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</si>
  <si>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</si>
  <si>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</si>
  <si>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</si>
  <si>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</si>
  <si>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</si>
  <si>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</si>
  <si>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</si>
  <si>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</si>
  <si>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</si>
  <si>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</si>
  <si>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</si>
  <si>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</si>
  <si>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</si>
  <si>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</si>
  <si>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</si>
  <si>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</si>
  <si>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</si>
  <si>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</si>
  <si>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</si>
  <si>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</si>
  <si>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</si>
  <si>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</si>
  <si>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</si>
  <si>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</si>
  <si>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</si>
  <si>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</si>
  <si>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</si>
  <si>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</si>
  <si>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</si>
  <si>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</si>
  <si>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</si>
  <si>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</si>
  <si>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</si>
  <si>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</si>
  <si>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</si>
  <si>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</si>
  <si>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</si>
  <si>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</si>
  <si>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</si>
  <si>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</si>
  <si>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</si>
  <si>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</si>
  <si>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</si>
  <si>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</si>
  <si>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</si>
  <si>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</si>
  <si>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</si>
  <si>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</si>
  <si>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</si>
  <si>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</si>
  <si>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</si>
  <si>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</si>
  <si>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</si>
  <si>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</si>
  <si>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</si>
  <si>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</si>
  <si>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</si>
  <si>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</si>
  <si>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</si>
  <si>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</si>
  <si>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</si>
  <si>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</si>
  <si>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</si>
  <si>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</si>
  <si>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</si>
  <si>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</si>
  <si>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</si>
  <si>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</si>
  <si>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</si>
  <si>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</si>
  <si>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</si>
  <si>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</si>
  <si>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</si>
  <si>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</si>
  <si>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</si>
  <si>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</si>
  <si>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</si>
  <si>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</si>
  <si>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</si>
  <si>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</si>
  <si>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</si>
  <si>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</si>
  <si>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</si>
  <si>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</si>
  <si>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</si>
  <si>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</si>
  <si>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</si>
  <si>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</si>
  <si>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</si>
  <si>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</si>
  <si>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</si>
  <si>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</si>
  <si>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</si>
  <si>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</si>
  <si>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</si>
  <si>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</si>
  <si>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</si>
  <si>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</si>
  <si>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</si>
  <si>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</si>
  <si>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</si>
  <si>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</si>
  <si>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</si>
  <si>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</si>
  <si>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</si>
  <si>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</si>
  <si>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</si>
  <si>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</si>
  <si>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</si>
  <si>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</si>
  <si>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</si>
  <si>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</si>
  <si>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</si>
  <si>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</si>
  <si>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</si>
  <si>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</si>
  <si>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</si>
  <si>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</si>
  <si>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</si>
  <si>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</si>
  <si>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</si>
  <si>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</si>
  <si>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</si>
  <si>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</si>
  <si>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</si>
  <si>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</si>
  <si>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</si>
  <si>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</si>
  <si>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</si>
  <si>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</si>
  <si>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</si>
  <si>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</si>
  <si>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</si>
  <si>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</si>
  <si>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</si>
  <si>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</si>
  <si>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</si>
  <si>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</si>
  <si>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</si>
  <si>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</si>
  <si>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</si>
  <si>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</si>
  <si>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</si>
  <si>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</si>
  <si>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</si>
  <si>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</si>
  <si>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</si>
  <si>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</si>
  <si>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</si>
  <si>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</si>
  <si>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</si>
  <si>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</si>
  <si>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</si>
  <si>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</si>
  <si>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</si>
  <si>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</si>
  <si>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</si>
  <si>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</si>
  <si>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</si>
  <si>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</si>
  <si>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</si>
  <si>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</si>
  <si>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</si>
  <si>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</si>
  <si>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</si>
  <si>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</si>
  <si>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</si>
  <si>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</si>
  <si>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</si>
  <si>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</si>
  <si>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</si>
  <si>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</si>
  <si>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</si>
  <si>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</si>
  <si>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</si>
  <si>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</si>
  <si>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</si>
  <si>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</si>
  <si>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</si>
  <si>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</si>
  <si>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</si>
  <si>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</si>
  <si>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</si>
  <si>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</si>
  <si>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</si>
  <si>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</si>
  <si>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</si>
  <si>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</si>
  <si>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</si>
  <si>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</si>
  <si>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</si>
  <si>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</si>
  <si>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</si>
  <si>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</si>
  <si>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</si>
  <si>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</si>
  <si>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</si>
  <si>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</si>
  <si>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</si>
  <si>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</si>
  <si>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</si>
  <si>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</si>
  <si>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</si>
  <si>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</si>
  <si>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</si>
  <si>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</si>
  <si>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</si>
  <si>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</si>
  <si>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</si>
  <si>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</si>
  <si>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</si>
  <si>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</si>
  <si>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</si>
  <si>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</si>
  <si>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</si>
  <si>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</si>
  <si>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</si>
  <si>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</si>
  <si>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</si>
  <si>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</si>
  <si>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</si>
  <si>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</si>
  <si>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</si>
  <si>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</si>
  <si>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</si>
  <si>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</si>
  <si>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</si>
  <si>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</si>
  <si>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</si>
  <si>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</si>
  <si>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</si>
  <si>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</si>
  <si>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</si>
  <si>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</si>
  <si>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</si>
  <si>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</si>
  <si>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</si>
  <si>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</si>
  <si>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</si>
  <si>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</si>
  <si>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</si>
  <si>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</si>
  <si>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</si>
  <si>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</si>
  <si>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</si>
  <si>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</si>
  <si>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</si>
  <si>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</si>
  <si>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</si>
  <si>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</si>
  <si>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</si>
  <si>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</si>
  <si>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</si>
  <si>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</si>
  <si>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</si>
  <si>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</si>
  <si>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</si>
  <si>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</si>
  <si>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</si>
  <si>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</si>
  <si>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</si>
  <si>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</si>
  <si>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</si>
  <si>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</si>
  <si>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</si>
  <si>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</si>
  <si>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</si>
  <si>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</si>
  <si>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New Jersey Health Indicators</t>
  </si>
  <si>
    <t>NJ-01</t>
  </si>
  <si>
    <t>NJ-02</t>
  </si>
  <si>
    <t>NJ-03</t>
  </si>
  <si>
    <t>NJ-04</t>
  </si>
  <si>
    <t>NJ-05</t>
  </si>
  <si>
    <t>NJ-06</t>
  </si>
  <si>
    <t>NJ-07</t>
  </si>
  <si>
    <t>NJ-08</t>
  </si>
  <si>
    <t>NJ-09</t>
  </si>
  <si>
    <t>NJ-10</t>
  </si>
  <si>
    <t>NJ-11</t>
  </si>
  <si>
    <t>NJ-12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</si>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</sst>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1"/>
  <sheetViews>
    <sheetView tabSelected="1" topLeftCell="A4" workbookViewId="0">
      <selection activeCell="E19" sqref="E19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3" t="s">
        <v>1345</v>
      </c>
      <c r="C2" s="14"/>
      <c r="D2" s="15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'!E:E,MATCH('New Jersey'!B5,'Data '!D:D,0))</f>
        <v>11.1%</v>
      </c>
      <c r="D5" s="2" t="str">
        <f>INDEX('Data '!N:N,MATCH('New Jersey'!B5,'Data '!D:D,0))</f>
        <v>16.5%</v>
      </c>
      <c r="E5" s="2" t="str">
        <f>INDEX('Data '!K:K,MATCH('New Jersey'!B5,'Data '!D:D,0))</f>
        <v>84.2%</v>
      </c>
      <c r="F5" s="2" t="str">
        <f>INDEX('Data '!H:H,MATCH('New Jersey'!B5,'Data '!D:D,0))</f>
        <v>75%</v>
      </c>
      <c r="G5" s="2" t="str">
        <f>INDEX('Data '!Q:Q,MATCH('New Jersey'!B5,'Data '!D:D,0))</f>
        <v>10.9%</v>
      </c>
      <c r="H5" s="2" t="str">
        <f>INDEX('Data '!W:W,MATCH('New Jersey'!B5,'Data '!D:D,0))</f>
        <v>18.6%</v>
      </c>
      <c r="I5" s="2" t="str">
        <f>INDEX('Data '!AF:AF,MATCH('New Jersey'!B5,'Data '!D:D,0))</f>
        <v>12.8%</v>
      </c>
    </row>
    <row r="6" spans="2:9" x14ac:dyDescent="0.25">
      <c r="B6" s="7" t="s">
        <v>1347</v>
      </c>
      <c r="C6" s="2" t="str">
        <f>INDEX('Data '!E:E,MATCH('New Jersey'!B6,'Data '!D:D,0))</f>
        <v>12.3%</v>
      </c>
      <c r="D6" s="2" t="str">
        <f>INDEX('Data '!N:N,MATCH('New Jersey'!B6,'Data '!D:D,0))</f>
        <v>16.9%</v>
      </c>
      <c r="E6" s="2" t="str">
        <f>INDEX('Data '!K:K,MATCH('New Jersey'!B6,'Data '!D:D,0))</f>
        <v>84.2%</v>
      </c>
      <c r="F6" s="2" t="str">
        <f>INDEX('Data '!H:H,MATCH('New Jersey'!B6,'Data '!D:D,0))</f>
        <v>76.2%</v>
      </c>
      <c r="G6" s="2" t="str">
        <f>INDEX('Data '!Q:Q,MATCH('New Jersey'!B6,'Data '!D:D,0))</f>
        <v>11.5%</v>
      </c>
      <c r="H6" s="2" t="str">
        <f>INDEX('Data '!W:W,MATCH('New Jersey'!B6,'Data '!D:D,0))</f>
        <v>20.4%</v>
      </c>
      <c r="I6" s="2" t="str">
        <f>INDEX('Data '!AF:AF,MATCH('New Jersey'!B6,'Data '!D:D,0))</f>
        <v>13.1%</v>
      </c>
    </row>
    <row r="7" spans="2:9" x14ac:dyDescent="0.25">
      <c r="B7" s="7" t="s">
        <v>1348</v>
      </c>
      <c r="C7" s="2" t="str">
        <f>INDEX('Data '!E:E,MATCH('New Jersey'!B7,'Data '!D:D,0))</f>
        <v>8.8%</v>
      </c>
      <c r="D7" s="2" t="str">
        <f>INDEX('Data '!N:N,MATCH('New Jersey'!B7,'Data '!D:D,0))</f>
        <v>13.2%</v>
      </c>
      <c r="E7" s="2" t="str">
        <f>INDEX('Data '!K:K,MATCH('New Jersey'!B7,'Data '!D:D,0))</f>
        <v>86.3%</v>
      </c>
      <c r="F7" s="2" t="str">
        <f>INDEX('Data '!H:H,MATCH('New Jersey'!B7,'Data '!D:D,0))</f>
        <v>75.2%</v>
      </c>
      <c r="G7" s="2" t="str">
        <f>INDEX('Data '!Q:Q,MATCH('New Jersey'!B7,'Data '!D:D,0))</f>
        <v>10.4%</v>
      </c>
      <c r="H7" s="2" t="str">
        <f>INDEX('Data '!W:W,MATCH('New Jersey'!B7,'Data '!D:D,0))</f>
        <v>15.1%</v>
      </c>
      <c r="I7" s="2" t="str">
        <f>INDEX('Data '!AF:AF,MATCH('New Jersey'!B7,'Data '!D:D,0))</f>
        <v>11.6%</v>
      </c>
    </row>
    <row r="8" spans="2:9" s="9" customFormat="1" x14ac:dyDescent="0.25">
      <c r="B8" s="7" t="s">
        <v>1349</v>
      </c>
      <c r="C8" s="2" t="str">
        <f>INDEX('Data '!E:E,MATCH('New Jersey'!B8,'Data '!D:D,0))</f>
        <v>9.9%</v>
      </c>
      <c r="D8" s="2" t="str">
        <f>INDEX('Data '!N:N,MATCH('New Jersey'!B8,'Data '!D:D,0))</f>
        <v>14.1%</v>
      </c>
      <c r="E8" s="2" t="str">
        <f>INDEX('Data '!K:K,MATCH('New Jersey'!B8,'Data '!D:D,0))</f>
        <v>85.9%</v>
      </c>
      <c r="F8" s="2" t="str">
        <f>INDEX('Data '!H:H,MATCH('New Jersey'!B8,'Data '!D:D,0))</f>
        <v>75.2%</v>
      </c>
      <c r="G8" s="2" t="str">
        <f>INDEX('Data '!Q:Q,MATCH('New Jersey'!B8,'Data '!D:D,0))</f>
        <v>9.6%</v>
      </c>
      <c r="H8" s="2" t="str">
        <f>INDEX('Data '!W:W,MATCH('New Jersey'!B8,'Data '!D:D,0))</f>
        <v>15.2%</v>
      </c>
      <c r="I8" s="2" t="str">
        <f>INDEX('Data '!AF:AF,MATCH('New Jersey'!B8,'Data '!D:D,0))</f>
        <v>11.8%</v>
      </c>
    </row>
    <row r="9" spans="2:9" s="9" customFormat="1" x14ac:dyDescent="0.25">
      <c r="B9" s="7" t="s">
        <v>1350</v>
      </c>
      <c r="C9" s="2" t="str">
        <f>INDEX('Data '!E:E,MATCH('New Jersey'!B9,'Data '!D:D,0))</f>
        <v>9.4%</v>
      </c>
      <c r="D9" s="2" t="str">
        <f>INDEX('Data '!N:N,MATCH('New Jersey'!B9,'Data '!D:D,0))</f>
        <v>12.4%</v>
      </c>
      <c r="E9" s="2" t="str">
        <f>INDEX('Data '!K:K,MATCH('New Jersey'!B9,'Data '!D:D,0))</f>
        <v>86.9%</v>
      </c>
      <c r="F9" s="2" t="str">
        <f>INDEX('Data '!H:H,MATCH('New Jersey'!B9,'Data '!D:D,0))</f>
        <v>74%</v>
      </c>
      <c r="G9" s="2" t="str">
        <f>INDEX('Data '!Q:Q,MATCH('New Jersey'!B9,'Data '!D:D,0))</f>
        <v>9.5%</v>
      </c>
      <c r="H9" s="2" t="str">
        <f>INDEX('Data '!W:W,MATCH('New Jersey'!B9,'Data '!D:D,0))</f>
        <v>14.4%</v>
      </c>
      <c r="I9" s="2" t="str">
        <f>INDEX('Data '!AF:AF,MATCH('New Jersey'!B9,'Data '!D:D,0))</f>
        <v>10.5%</v>
      </c>
    </row>
    <row r="10" spans="2:9" s="9" customFormat="1" x14ac:dyDescent="0.25">
      <c r="B10" s="7" t="s">
        <v>1351</v>
      </c>
      <c r="C10" s="2" t="str">
        <f>INDEX('Data '!E:E,MATCH('New Jersey'!B10,'Data '!D:D,0))</f>
        <v>12.5%</v>
      </c>
      <c r="D10" s="2" t="str">
        <f>INDEX('Data '!N:N,MATCH('New Jersey'!B10,'Data '!D:D,0))</f>
        <v>13%</v>
      </c>
      <c r="E10" s="2" t="str">
        <f>INDEX('Data '!K:K,MATCH('New Jersey'!B10,'Data '!D:D,0))</f>
        <v>83.3%</v>
      </c>
      <c r="F10" s="2" t="str">
        <f>INDEX('Data '!H:H,MATCH('New Jersey'!B10,'Data '!D:D,0))</f>
        <v>73.5%</v>
      </c>
      <c r="G10" s="2" t="str">
        <f>INDEX('Data '!Q:Q,MATCH('New Jersey'!B10,'Data '!D:D,0))</f>
        <v>9.3%</v>
      </c>
      <c r="H10" s="2" t="str">
        <f>INDEX('Data '!W:W,MATCH('New Jersey'!B10,'Data '!D:D,0))</f>
        <v>15.6%</v>
      </c>
      <c r="I10" s="2" t="str">
        <f>INDEX('Data '!AF:AF,MATCH('New Jersey'!B10,'Data '!D:D,0))</f>
        <v>12%</v>
      </c>
    </row>
    <row r="11" spans="2:9" s="9" customFormat="1" x14ac:dyDescent="0.25">
      <c r="B11" s="7" t="s">
        <v>1352</v>
      </c>
      <c r="C11" s="2" t="str">
        <f>INDEX('Data '!E:E,MATCH('New Jersey'!B11,'Data '!D:D,0))</f>
        <v>9%</v>
      </c>
      <c r="D11" s="2" t="str">
        <f>INDEX('Data '!N:N,MATCH('New Jersey'!B11,'Data '!D:D,0))</f>
        <v>12.3%</v>
      </c>
      <c r="E11" s="2" t="str">
        <f>INDEX('Data '!K:K,MATCH('New Jersey'!B11,'Data '!D:D,0))</f>
        <v>87.1%</v>
      </c>
      <c r="F11" s="2" t="str">
        <f>INDEX('Data '!H:H,MATCH('New Jersey'!B11,'Data '!D:D,0))</f>
        <v>74.1%</v>
      </c>
      <c r="G11" s="2" t="str">
        <f>INDEX('Data '!Q:Q,MATCH('New Jersey'!B11,'Data '!D:D,0))</f>
        <v>8.1%</v>
      </c>
      <c r="H11" s="2" t="str">
        <f>INDEX('Data '!W:W,MATCH('New Jersey'!B11,'Data '!D:D,0))</f>
        <v>13.2%</v>
      </c>
      <c r="I11" s="2" t="str">
        <f>INDEX('Data '!AF:AF,MATCH('New Jersey'!B11,'Data '!D:D,0))</f>
        <v>10.7%</v>
      </c>
    </row>
    <row r="12" spans="2:9" s="9" customFormat="1" x14ac:dyDescent="0.25">
      <c r="B12" s="7" t="s">
        <v>1353</v>
      </c>
      <c r="C12" s="2" t="str">
        <f>INDEX('Data '!E:E,MATCH('New Jersey'!B12,'Data '!D:D,0))</f>
        <v>20.3%</v>
      </c>
      <c r="D12" s="2" t="str">
        <f>INDEX('Data '!N:N,MATCH('New Jersey'!B12,'Data '!D:D,0))</f>
        <v>15.6%</v>
      </c>
      <c r="E12" s="2" t="str">
        <f>INDEX('Data '!K:K,MATCH('New Jersey'!B12,'Data '!D:D,0))</f>
        <v>81.2%</v>
      </c>
      <c r="F12" s="2" t="str">
        <f>INDEX('Data '!H:H,MATCH('New Jersey'!B12,'Data '!D:D,0))</f>
        <v>72.6%</v>
      </c>
      <c r="G12" s="2" t="str">
        <f>INDEX('Data '!Q:Q,MATCH('New Jersey'!B12,'Data '!D:D,0))</f>
        <v>10.7%</v>
      </c>
      <c r="H12" s="2" t="str">
        <f>INDEX('Data '!W:W,MATCH('New Jersey'!B12,'Data '!D:D,0))</f>
        <v>21.8%</v>
      </c>
      <c r="I12" s="2" t="str">
        <f>INDEX('Data '!AF:AF,MATCH('New Jersey'!B12,'Data '!D:D,0))</f>
        <v>13.4%</v>
      </c>
    </row>
    <row r="13" spans="2:9" x14ac:dyDescent="0.25">
      <c r="B13" s="7" t="s">
        <v>1354</v>
      </c>
      <c r="C13" s="2" t="str">
        <f>INDEX('Data '!E:E,MATCH('New Jersey'!B13,'Data '!D:D,0))</f>
        <v>17.3%</v>
      </c>
      <c r="D13" s="2" t="str">
        <f>INDEX('Data '!N:N,MATCH('New Jersey'!B13,'Data '!D:D,0))</f>
        <v>14.2%</v>
      </c>
      <c r="E13" s="2" t="str">
        <f>INDEX('Data '!K:K,MATCH('New Jersey'!B13,'Data '!D:D,0))</f>
        <v>84.1%</v>
      </c>
      <c r="F13" s="2" t="str">
        <f>INDEX('Data '!H:H,MATCH('New Jersey'!B13,'Data '!D:D,0))</f>
        <v>73.5%</v>
      </c>
      <c r="G13" s="2" t="str">
        <f>INDEX('Data '!Q:Q,MATCH('New Jersey'!B13,'Data '!D:D,0))</f>
        <v>11.4%</v>
      </c>
      <c r="H13" s="2" t="str">
        <f>INDEX('Data '!W:W,MATCH('New Jersey'!B13,'Data '!D:D,0))</f>
        <v>21.8%</v>
      </c>
      <c r="I13" s="2" t="str">
        <f>INDEX('Data '!AF:AF,MATCH('New Jersey'!B13,'Data '!D:D,0))</f>
        <v>12.6%</v>
      </c>
    </row>
    <row r="14" spans="2:9" s="9" customFormat="1" x14ac:dyDescent="0.25">
      <c r="B14" s="7" t="s">
        <v>1355</v>
      </c>
      <c r="C14" s="2" t="str">
        <f>INDEX('Data '!E:E,MATCH('New Jersey'!B14,'Data '!D:D,0))</f>
        <v>15.7%</v>
      </c>
      <c r="D14" s="2" t="str">
        <f>INDEX('Data '!N:N,MATCH('New Jersey'!B14,'Data '!D:D,0))</f>
        <v>16.5%</v>
      </c>
      <c r="E14" s="2" t="str">
        <f>INDEX('Data '!K:K,MATCH('New Jersey'!B14,'Data '!D:D,0))</f>
        <v>83.9%</v>
      </c>
      <c r="F14" s="2" t="str">
        <f>INDEX('Data '!H:H,MATCH('New Jersey'!B14,'Data '!D:D,0))</f>
        <v>77.7%</v>
      </c>
      <c r="G14" s="2" t="str">
        <f>INDEX('Data '!Q:Q,MATCH('New Jersey'!B14,'Data '!D:D,0))</f>
        <v>12.4%</v>
      </c>
      <c r="H14" s="2" t="str">
        <f>INDEX('Data '!W:W,MATCH('New Jersey'!B14,'Data '!D:D,0))</f>
        <v>21.5%</v>
      </c>
      <c r="I14" s="2" t="str">
        <f>INDEX('Data '!AF:AF,MATCH('New Jersey'!B14,'Data '!D:D,0))</f>
        <v>13.7%</v>
      </c>
    </row>
    <row r="15" spans="2:9" s="9" customFormat="1" x14ac:dyDescent="0.25">
      <c r="B15" s="7" t="s">
        <v>1356</v>
      </c>
      <c r="C15" s="2" t="str">
        <f>INDEX('Data '!E:E,MATCH('New Jersey'!B15,'Data '!D:D,0))</f>
        <v>8.6%</v>
      </c>
      <c r="D15" s="2" t="str">
        <f>INDEX('Data '!N:N,MATCH('New Jersey'!B15,'Data '!D:D,0))</f>
        <v>11.7%</v>
      </c>
      <c r="E15" s="2" t="str">
        <f>INDEX('Data '!K:K,MATCH('New Jersey'!B15,'Data '!D:D,0))</f>
        <v>87.1%</v>
      </c>
      <c r="F15" s="2" t="str">
        <f>INDEX('Data '!H:H,MATCH('New Jersey'!B15,'Data '!D:D,0))</f>
        <v>74.7%</v>
      </c>
      <c r="G15" s="2" t="str">
        <f>INDEX('Data '!Q:Q,MATCH('New Jersey'!B15,'Data '!D:D,0))</f>
        <v>8.6%</v>
      </c>
      <c r="H15" s="2" t="str">
        <f>INDEX('Data '!W:W,MATCH('New Jersey'!B15,'Data '!D:D,0))</f>
        <v>13.2%</v>
      </c>
      <c r="I15" s="2" t="str">
        <f>INDEX('Data '!AF:AF,MATCH('New Jersey'!B15,'Data '!D:D,0))</f>
        <v>10.1%</v>
      </c>
    </row>
    <row r="16" spans="2:9" s="9" customFormat="1" x14ac:dyDescent="0.25">
      <c r="B16" s="7" t="s">
        <v>1357</v>
      </c>
      <c r="C16" s="2" t="str">
        <f>INDEX('Data '!E:E,MATCH('New Jersey'!B16,'Data '!D:D,0))</f>
        <v>12%</v>
      </c>
      <c r="D16" s="2" t="str">
        <f>INDEX('Data '!N:N,MATCH('New Jersey'!B16,'Data '!D:D,0))</f>
        <v>13.1%</v>
      </c>
      <c r="E16" s="2" t="str">
        <f>INDEX('Data '!K:K,MATCH('New Jersey'!B16,'Data '!D:D,0))</f>
        <v>84.8%</v>
      </c>
      <c r="F16" s="2" t="str">
        <f>INDEX('Data '!H:H,MATCH('New Jersey'!B16,'Data '!D:D,0))</f>
        <v>75.3%</v>
      </c>
      <c r="G16" s="2" t="str">
        <f>INDEX('Data '!Q:Q,MATCH('New Jersey'!B16,'Data '!D:D,0))</f>
        <v>9.6%</v>
      </c>
      <c r="H16" s="2" t="str">
        <f>INDEX('Data '!W:W,MATCH('New Jersey'!B16,'Data '!D:D,0))</f>
        <v>15.6%</v>
      </c>
      <c r="I16" s="2" t="str">
        <f>INDEX('Data '!AF:AF,MATCH('New Jersey'!B16,'Data '!D:D,0))</f>
        <v>11.6%</v>
      </c>
    </row>
    <row r="17" spans="2:9" s="9" customFormat="1" x14ac:dyDescent="0.25">
      <c r="B17" s="11"/>
      <c r="C17" s="12"/>
      <c r="D17" s="12"/>
      <c r="E17" s="12"/>
      <c r="F17" s="12"/>
      <c r="G17" s="12"/>
      <c r="H17" s="12"/>
      <c r="I17" s="12"/>
    </row>
    <row r="18" spans="2:9" x14ac:dyDescent="0.25">
      <c r="B18" s="5"/>
      <c r="C18" s="1"/>
      <c r="D18" s="1"/>
      <c r="E18" s="1"/>
      <c r="F18" s="1"/>
      <c r="G18" s="1"/>
      <c r="H18" s="1"/>
      <c r="I18" s="1"/>
    </row>
    <row r="19" spans="2:9" x14ac:dyDescent="0.25">
      <c r="B19" s="8" t="s">
        <v>556</v>
      </c>
      <c r="C19" s="4" t="s">
        <v>6</v>
      </c>
      <c r="D19" s="4" t="s">
        <v>7</v>
      </c>
      <c r="E19" s="4" t="s">
        <v>1358</v>
      </c>
      <c r="F19" s="4" t="s">
        <v>8</v>
      </c>
      <c r="G19" s="1"/>
      <c r="H19" s="1"/>
      <c r="I19" s="1"/>
    </row>
    <row r="20" spans="2:9" x14ac:dyDescent="0.25">
      <c r="B20" s="7" t="s">
        <v>1346</v>
      </c>
      <c r="C20" s="3" t="str">
        <f>INDEX('Data '!AC:AC,MATCH('New Jersey'!B20,'Data '!D:D,0))</f>
        <v>13.3%</v>
      </c>
      <c r="D20" s="3" t="str">
        <f>INDEX('Data '!AI:AI,MATCH('New Jersey'!B20,'Data '!D:D,0))</f>
        <v>31.5%</v>
      </c>
      <c r="E20" s="3" t="str">
        <f>INDEX('Data '!Z:Z,MATCH('New Jersey'!B20,'Data '!D:D,0))</f>
        <v>28%</v>
      </c>
      <c r="F20" s="3" t="str">
        <f>INDEX('Data '!T:T,MATCH('New Jersey'!B20,'Data '!D:D,0))</f>
        <v>44.5%</v>
      </c>
      <c r="G20" s="1"/>
      <c r="H20" s="1"/>
      <c r="I20" s="1"/>
    </row>
    <row r="21" spans="2:9" x14ac:dyDescent="0.25">
      <c r="B21" s="7" t="s">
        <v>1347</v>
      </c>
      <c r="C21" s="3" t="str">
        <f>INDEX('Data '!AC:AC,MATCH('New Jersey'!B21,'Data '!D:D,0))</f>
        <v>13.3%</v>
      </c>
      <c r="D21" s="3" t="str">
        <f>INDEX('Data '!AI:AI,MATCH('New Jersey'!B21,'Data '!D:D,0))</f>
        <v>32.8%</v>
      </c>
      <c r="E21" s="3" t="str">
        <f>INDEX('Data '!Z:Z,MATCH('New Jersey'!B21,'Data '!D:D,0))</f>
        <v>30%</v>
      </c>
      <c r="F21" s="3" t="str">
        <f>INDEX('Data '!T:T,MATCH('New Jersey'!B21,'Data '!D:D,0))</f>
        <v>41.7%</v>
      </c>
      <c r="G21" s="1"/>
      <c r="H21" s="1"/>
      <c r="I21" s="1"/>
    </row>
    <row r="22" spans="2:9" x14ac:dyDescent="0.25">
      <c r="B22" s="7" t="s">
        <v>1348</v>
      </c>
      <c r="C22" s="3" t="str">
        <f>INDEX('Data '!AC:AC,MATCH('New Jersey'!B22,'Data '!D:D,0))</f>
        <v>10.9%</v>
      </c>
      <c r="D22" s="3" t="str">
        <f>INDEX('Data '!AI:AI,MATCH('New Jersey'!B22,'Data '!D:D,0))</f>
        <v>29.3%</v>
      </c>
      <c r="E22" s="3" t="str">
        <f>INDEX('Data '!Z:Z,MATCH('New Jersey'!B22,'Data '!D:D,0))</f>
        <v>26.5%</v>
      </c>
      <c r="F22" s="3" t="str">
        <f>INDEX('Data '!T:T,MATCH('New Jersey'!B22,'Data '!D:D,0))</f>
        <v>44.3%</v>
      </c>
      <c r="G22" s="1"/>
      <c r="H22" s="1"/>
      <c r="I22" s="1"/>
    </row>
    <row r="23" spans="2:9" x14ac:dyDescent="0.25">
      <c r="B23" s="7" t="s">
        <v>1349</v>
      </c>
      <c r="C23" s="3" t="str">
        <f>INDEX('Data '!AC:AC,MATCH('New Jersey'!B23,'Data '!D:D,0))</f>
        <v>11.9%</v>
      </c>
      <c r="D23" s="3" t="str">
        <f>INDEX('Data '!AI:AI,MATCH('New Jersey'!B23,'Data '!D:D,0))</f>
        <v>27.4%</v>
      </c>
      <c r="E23" s="3" t="str">
        <f>INDEX('Data '!Z:Z,MATCH('New Jersey'!B23,'Data '!D:D,0))</f>
        <v>25.6%</v>
      </c>
      <c r="F23" s="3" t="str">
        <f>INDEX('Data '!T:T,MATCH('New Jersey'!B23,'Data '!D:D,0))</f>
        <v>43.6%</v>
      </c>
    </row>
    <row r="24" spans="2:9" x14ac:dyDescent="0.25">
      <c r="B24" s="7" t="s">
        <v>1350</v>
      </c>
      <c r="C24" s="3" t="str">
        <f>INDEX('Data '!AC:AC,MATCH('New Jersey'!B24,'Data '!D:D,0))</f>
        <v>11.3%</v>
      </c>
      <c r="D24" s="3" t="str">
        <f>INDEX('Data '!AI:AI,MATCH('New Jersey'!B24,'Data '!D:D,0))</f>
        <v>22.6%</v>
      </c>
      <c r="E24" s="3" t="str">
        <f>INDEX('Data '!Z:Z,MATCH('New Jersey'!B24,'Data '!D:D,0))</f>
        <v>24.7%</v>
      </c>
      <c r="F24" s="3" t="str">
        <f>INDEX('Data '!T:T,MATCH('New Jersey'!B24,'Data '!D:D,0))</f>
        <v>43.9%</v>
      </c>
    </row>
    <row r="25" spans="2:9" x14ac:dyDescent="0.25">
      <c r="B25" s="7" t="s">
        <v>1351</v>
      </c>
      <c r="C25" s="3" t="str">
        <f>INDEX('Data '!AC:AC,MATCH('New Jersey'!B25,'Data '!D:D,0))</f>
        <v>13.5%</v>
      </c>
      <c r="D25" s="3" t="str">
        <f>INDEX('Data '!AI:AI,MATCH('New Jersey'!B25,'Data '!D:D,0))</f>
        <v>27.2%</v>
      </c>
      <c r="E25" s="3" t="str">
        <f>INDEX('Data '!Z:Z,MATCH('New Jersey'!B25,'Data '!D:D,0))</f>
        <v>26.3%</v>
      </c>
      <c r="F25" s="3" t="str">
        <f>INDEX('Data '!T:T,MATCH('New Jersey'!B25,'Data '!D:D,0))</f>
        <v>39.8%</v>
      </c>
    </row>
    <row r="26" spans="2:9" x14ac:dyDescent="0.25">
      <c r="B26" s="7" t="s">
        <v>1352</v>
      </c>
      <c r="C26" s="3" t="str">
        <f>INDEX('Data '!AC:AC,MATCH('New Jersey'!B26,'Data '!D:D,0))</f>
        <v>10.8%</v>
      </c>
      <c r="D26" s="3" t="str">
        <f>INDEX('Data '!AI:AI,MATCH('New Jersey'!B26,'Data '!D:D,0))</f>
        <v>22.9%</v>
      </c>
      <c r="E26" s="3" t="str">
        <f>INDEX('Data '!Z:Z,MATCH('New Jersey'!B26,'Data '!D:D,0))</f>
        <v>22.7%</v>
      </c>
      <c r="F26" s="3" t="str">
        <f>INDEX('Data '!T:T,MATCH('New Jersey'!B26,'Data '!D:D,0))</f>
        <v>43.5%</v>
      </c>
    </row>
    <row r="27" spans="2:9" x14ac:dyDescent="0.25">
      <c r="B27" s="7" t="s">
        <v>1353</v>
      </c>
      <c r="C27" s="3" t="str">
        <f>INDEX('Data '!AC:AC,MATCH('New Jersey'!B27,'Data '!D:D,0))</f>
        <v>18.2%</v>
      </c>
      <c r="D27" s="3" t="str">
        <f>INDEX('Data '!AI:AI,MATCH('New Jersey'!B27,'Data '!D:D,0))</f>
        <v>28.6%</v>
      </c>
      <c r="E27" s="3" t="str">
        <f>INDEX('Data '!Z:Z,MATCH('New Jersey'!B27,'Data '!D:D,0))</f>
        <v>32.2%</v>
      </c>
      <c r="F27" s="3" t="str">
        <f>INDEX('Data '!T:T,MATCH('New Jersey'!B27,'Data '!D:D,0))</f>
        <v>36%</v>
      </c>
    </row>
    <row r="28" spans="2:9" x14ac:dyDescent="0.25">
      <c r="B28" s="7" t="s">
        <v>1354</v>
      </c>
      <c r="C28" s="3" t="str">
        <f>INDEX('Data '!AC:AC,MATCH('New Jersey'!B28,'Data '!D:D,0))</f>
        <v>16.5%</v>
      </c>
      <c r="D28" s="3" t="str">
        <f>INDEX('Data '!AI:AI,MATCH('New Jersey'!B28,'Data '!D:D,0))</f>
        <v>24.3%</v>
      </c>
      <c r="E28" s="3" t="str">
        <f>INDEX('Data '!Z:Z,MATCH('New Jersey'!B28,'Data '!D:D,0))</f>
        <v>30.3%</v>
      </c>
      <c r="F28" s="3" t="str">
        <f>INDEX('Data '!T:T,MATCH('New Jersey'!B28,'Data '!D:D,0))</f>
        <v>39.3%</v>
      </c>
    </row>
    <row r="29" spans="2:9" x14ac:dyDescent="0.25">
      <c r="B29" s="7" t="s">
        <v>1355</v>
      </c>
      <c r="C29" s="3" t="str">
        <f>INDEX('Data '!AC:AC,MATCH('New Jersey'!B29,'Data '!D:D,0))</f>
        <v>16.8%</v>
      </c>
      <c r="D29" s="3" t="str">
        <f>INDEX('Data '!AI:AI,MATCH('New Jersey'!B29,'Data '!D:D,0))</f>
        <v>32.8%</v>
      </c>
      <c r="E29" s="3" t="str">
        <f>INDEX('Data '!Z:Z,MATCH('New Jersey'!B29,'Data '!D:D,0))</f>
        <v>33.1%</v>
      </c>
      <c r="F29" s="3" t="str">
        <f>INDEX('Data '!T:T,MATCH('New Jersey'!B29,'Data '!D:D,0))</f>
        <v>35.8%</v>
      </c>
    </row>
    <row r="30" spans="2:9" x14ac:dyDescent="0.25">
      <c r="B30" s="7" t="s">
        <v>1356</v>
      </c>
      <c r="C30" s="3" t="str">
        <f>INDEX('Data '!AC:AC,MATCH('New Jersey'!B30,'Data '!D:D,0))</f>
        <v>10.4%</v>
      </c>
      <c r="D30" s="3" t="str">
        <f>INDEX('Data '!AI:AI,MATCH('New Jersey'!B30,'Data '!D:D,0))</f>
        <v>22.2%</v>
      </c>
      <c r="E30" s="3" t="str">
        <f>INDEX('Data '!Z:Z,MATCH('New Jersey'!B30,'Data '!D:D,0))</f>
        <v>23.1%</v>
      </c>
      <c r="F30" s="3" t="str">
        <f>INDEX('Data '!T:T,MATCH('New Jersey'!B30,'Data '!D:D,0))</f>
        <v>44.4%</v>
      </c>
    </row>
    <row r="31" spans="2:9" x14ac:dyDescent="0.25">
      <c r="B31" s="7" t="s">
        <v>1357</v>
      </c>
      <c r="C31" s="3" t="str">
        <f>INDEX('Data '!AC:AC,MATCH('New Jersey'!B31,'Data '!D:D,0))</f>
        <v>13%</v>
      </c>
      <c r="D31" s="3" t="str">
        <f>INDEX('Data '!AI:AI,MATCH('New Jersey'!B31,'Data '!D:D,0))</f>
        <v>26.5%</v>
      </c>
      <c r="E31" s="3" t="str">
        <f>INDEX('Data '!Z:Z,MATCH('New Jersey'!B31,'Data '!D:D,0))</f>
        <v>25.9%</v>
      </c>
      <c r="F31" s="3" t="str">
        <f>INDEX('Data '!T:T,MATCH('New Jersey'!B31,'Data '!D:D,0))</f>
        <v>42%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A235" workbookViewId="0">
      <selection activeCell="C256" sqref="C256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Jersey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Newell, Molly</cp:lastModifiedBy>
  <cp:lastPrinted>2019-08-08T20:33:23Z</cp:lastPrinted>
  <dcterms:created xsi:type="dcterms:W3CDTF">2019-08-08T19:29:43Z</dcterms:created>
  <dcterms:modified xsi:type="dcterms:W3CDTF">2020-01-09T20:44:59Z</dcterms:modified>
</cp:coreProperties>
</file>