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90" windowHeight="5820"/>
  </bookViews>
  <sheets>
    <sheet name="New Mexico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F12" i="1" l="1"/>
  <c r="F13" i="1"/>
  <c r="F11" i="1"/>
  <c r="E12" i="1"/>
  <c r="E13" i="1"/>
  <c r="E11" i="1"/>
  <c r="D12" i="1"/>
  <c r="D13" i="1"/>
  <c r="D11" i="1"/>
  <c r="C12" i="1"/>
  <c r="C13" i="1"/>
  <c r="C11" i="1"/>
  <c r="I6" i="1"/>
  <c r="I7" i="1"/>
  <c r="I5" i="1"/>
  <c r="H6" i="1"/>
  <c r="H7" i="1"/>
  <c r="H5" i="1"/>
  <c r="G6" i="1"/>
  <c r="G7" i="1"/>
  <c r="G5" i="1"/>
  <c r="F6" i="1"/>
  <c r="F7" i="1"/>
  <c r="F5" i="1"/>
  <c r="E6" i="1"/>
  <c r="E7" i="1"/>
  <c r="E5" i="1"/>
  <c r="D6" i="1"/>
  <c r="D7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<sst xmlns="http://schemas.openxmlformats.org/spreadsheetml/2006/main" count="15778" uniqueCount="1350">
  <si>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</si>
  <si>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</si>
  <si>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</si>
  <si>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</si>
  <si>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</si>
  <si>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</si>
  <si>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</si>
  <si>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</si>
  <si>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</si>
  <si>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</si>
  <si>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</si>
  <si>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</si>
  <si>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</si>
  <si>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</si>
  <si>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</si>
  <si>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</si>
  <si>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</si>
  <si>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</si>
  <si>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</si>
  <si>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</si>
  <si>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</si>
  <si>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</si>
  <si>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</si>
  <si>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</si>
  <si>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</si>
  <si>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</si>
  <si>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</si>
  <si>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</si>
  <si>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</si>
  <si>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</si>
  <si>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</si>
  <si>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</si>
  <si>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</si>
  <si>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</si>
  <si>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</si>
  <si>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</si>
  <si>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</si>
  <si>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</si>
  <si>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</si>
  <si>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</si>
  <si>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</si>
  <si>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</si>
  <si>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</si>
  <si>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</si>
  <si>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</si>
  <si>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</si>
  <si>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</si>
  <si>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</si>
  <si>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</si>
  <si>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</si>
  <si>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</si>
  <si>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</si>
  <si>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</si>
  <si>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</si>
  <si>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</si>
  <si>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</si>
  <si>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</si>
  <si>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</si>
  <si>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</si>
  <si>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</si>
  <si>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</si>
  <si>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</si>
  <si>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</si>
  <si>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</si>
  <si>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</si>
  <si>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</si>
  <si>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</si>
  <si>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</si>
  <si>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</si>
  <si>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</si>
  <si>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</si>
  <si>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</si>
  <si>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</si>
  <si>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</si>
  <si>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</si>
  <si>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</si>
  <si>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</si>
  <si>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</si>
  <si>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</si>
  <si>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</si>
  <si>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</si>
  <si>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</si>
  <si>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</si>
  <si>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</si>
  <si>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</si>
  <si>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</si>
  <si>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</si>
  <si>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</si>
  <si>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</si>
  <si>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</si>
  <si>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</si>
  <si>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</si>
  <si>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</si>
  <si>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</si>
  <si>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</si>
  <si>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</si>
  <si>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</si>
  <si>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</si>
  <si>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</si>
  <si>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</si>
  <si>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</si>
  <si>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</si>
  <si>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</si>
  <si>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</si>
  <si>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</si>
  <si>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</si>
  <si>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</si>
  <si>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</si>
  <si>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</si>
  <si>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</si>
  <si>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</si>
  <si>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</si>
  <si>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</si>
  <si>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</si>
  <si>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</si>
  <si>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</si>
  <si>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</si>
  <si>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</si>
  <si>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</si>
  <si>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</si>
  <si>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</si>
  <si>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</si>
  <si>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</si>
  <si>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</si>
  <si>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</si>
  <si>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</si>
  <si>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</si>
  <si>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</si>
  <si>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</si>
  <si>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</si>
  <si>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</si>
  <si>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</si>
  <si>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</si>
  <si>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</si>
  <si>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</si>
  <si>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</si>
  <si>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</si>
  <si>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</si>
  <si>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</si>
  <si>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</si>
  <si>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</si>
  <si>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</si>
  <si>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</si>
  <si>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</si>
  <si>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</si>
  <si>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</si>
  <si>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</si>
  <si>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</si>
  <si>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</si>
  <si>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</si>
  <si>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</si>
  <si>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</si>
  <si>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</si>
  <si>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</si>
  <si>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</si>
  <si>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</si>
  <si>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</si>
  <si>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</si>
  <si>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</si>
  <si>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</si>
  <si>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</si>
  <si>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</si>
  <si>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</si>
  <si>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</si>
  <si>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</si>
  <si>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</si>
  <si>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</si>
  <si>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</si>
  <si>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</si>
  <si>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</si>
  <si>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</si>
  <si>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</si>
  <si>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</si>
  <si>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</si>
  <si>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</si>
  <si>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</si>
  <si>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</si>
  <si>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</si>
  <si>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</si>
  <si>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</si>
  <si>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</si>
  <si>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</si>
  <si>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</si>
  <si>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</si>
  <si>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</si>
  <si>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</si>
  <si>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</si>
  <si>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</si>
  <si>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</si>
  <si>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</si>
  <si>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</si>
  <si>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</si>
  <si>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</si>
  <si>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</si>
  <si>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</si>
  <si>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</si>
  <si>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</si>
  <si>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</si>
  <si>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</si>
  <si>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</si>
  <si>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</si>
  <si>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</si>
  <si>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</si>
  <si>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</si>
  <si>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</si>
  <si>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</si>
  <si>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</si>
  <si>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</si>
  <si>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</si>
  <si>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</si>
  <si>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</si>
  <si>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</si>
  <si>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</si>
  <si>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</si>
  <si>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</si>
  <si>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</si>
  <si>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</si>
  <si>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</si>
  <si>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</si>
  <si>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</si>
  <si>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</si>
  <si>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</si>
  <si>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</si>
  <si>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</si>
  <si>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</si>
  <si>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</si>
  <si>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</si>
  <si>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</si>
  <si>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</si>
  <si>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</si>
  <si>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</si>
  <si>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</si>
  <si>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</si>
  <si>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</si>
  <si>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</si>
  <si>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</si>
  <si>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</si>
  <si>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</si>
  <si>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</si>
  <si>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</si>
  <si>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</si>
  <si>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</si>
  <si>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</si>
  <si>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</si>
  <si>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</si>
  <si>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</si>
  <si>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</si>
  <si>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</si>
  <si>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</si>
  <si>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</si>
  <si>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</si>
  <si>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</si>
  <si>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</si>
  <si>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</si>
  <si>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</si>
  <si>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</si>
  <si>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</si>
  <si>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</si>
  <si>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</si>
  <si>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</si>
  <si>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</si>
  <si>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</si>
  <si>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</si>
  <si>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</si>
  <si>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</si>
  <si>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</si>
  <si>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</si>
  <si>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</si>
  <si>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</si>
  <si>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</si>
  <si>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</si>
  <si>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</si>
  <si>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</si>
  <si>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</si>
  <si>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</si>
  <si>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</si>
  <si>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</si>
  <si>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</si>
  <si>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</si>
  <si>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</si>
  <si>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</si>
  <si>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</si>
  <si>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</si>
  <si>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</si>
  <si>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</si>
  <si>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</si>
  <si>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</si>
  <si>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</si>
  <si>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</si>
  <si>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</si>
  <si>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</si>
  <si>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</si>
  <si>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</si>
  <si>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</si>
  <si>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</si>
  <si>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</si>
  <si>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</si>
  <si>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</si>
  <si>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</si>
  <si>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</si>
  <si>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</si>
  <si>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</si>
  <si>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</si>
  <si>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</si>
  <si>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</si>
  <si>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</si>
  <si>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</si>
  <si>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</si>
  <si>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</si>
  <si>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</si>
  <si>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</si>
  <si>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</si>
  <si>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</si>
  <si>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</si>
  <si>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</si>
  <si>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</si>
  <si>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</si>
  <si>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</si>
  <si>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</si>
  <si>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</si>
  <si>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</si>
  <si>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</si>
  <si>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</si>
  <si>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</si>
  <si>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</si>
  <si>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</si>
  <si>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</si>
  <si>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</si>
  <si>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</si>
  <si>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</si>
  <si>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</si>
  <si>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</si>
  <si>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</si>
  <si>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</si>
  <si>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</si>
  <si>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</si>
  <si>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</si>
  <si>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</si>
  <si>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</si>
  <si>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</si>
  <si>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</si>
  <si>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</si>
  <si>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</si>
  <si>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</si>
  <si>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</si>
  <si>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</si>
  <si>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</si>
  <si>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</si>
  <si>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</si>
  <si>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</si>
  <si>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</si>
  <si>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</si>
  <si>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</si>
  <si>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</si>
  <si>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</si>
  <si>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</si>
  <si>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</si>
  <si>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</si>
  <si>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</si>
  <si>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</si>
  <si>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</si>
  <si>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</si>
  <si>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</si>
  <si>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</si>
  <si>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</si>
  <si>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</si>
  <si>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</si>
  <si>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</si>
  <si>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</si>
  <si>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</si>
  <si>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</si>
  <si>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</si>
  <si>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</si>
  <si>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</si>
  <si>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</si>
  <si>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</si>
  <si>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</si>
  <si>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</si>
  <si>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</si>
  <si>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</si>
  <si>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</si>
  <si>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</si>
  <si>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</si>
  <si>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</si>
  <si>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</si>
  <si>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</si>
  <si>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</si>
  <si>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</si>
  <si>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</si>
  <si>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</si>
  <si>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</si>
  <si>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</si>
  <si>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</si>
  <si>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</si>
  <si>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</si>
  <si>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</si>
  <si>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</si>
  <si>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</si>
  <si>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</si>
  <si>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</si>
  <si>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</si>
  <si>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</si>
  <si>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</si>
  <si>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</si>
  <si>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</si>
  <si>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</si>
  <si>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</si>
  <si>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</si>
  <si>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</si>
  <si>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</si>
  <si>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</si>
  <si>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</si>
  <si>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</si>
  <si>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</si>
  <si>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</si>
  <si>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</si>
  <si>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</si>
  <si>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</si>
  <si>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</si>
  <si>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</si>
  <si>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</si>
  <si>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</si>
  <si>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</si>
  <si>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</si>
  <si>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</si>
  <si>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</si>
  <si>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</si>
  <si>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</si>
  <si>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</si>
  <si>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</si>
  <si>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</si>
  <si>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</si>
  <si>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</si>
  <si>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</si>
  <si>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</si>
  <si>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</si>
  <si>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</si>
  <si>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</si>
  <si>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</si>
  <si>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</si>
  <si>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</si>
  <si>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</si>
  <si>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</si>
  <si>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</si>
  <si>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</si>
  <si>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</si>
  <si>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</si>
  <si>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</si>
  <si>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</si>
  <si>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</si>
  <si>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</si>
  <si>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</si>
  <si>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</si>
  <si>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</si>
  <si>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</si>
  <si>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</si>
  <si>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</si>
  <si>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</si>
  <si>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</si>
  <si>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</si>
  <si>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</si>
  <si>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</si>
  <si>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</si>
  <si>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</si>
  <si>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</si>
  <si>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</si>
  <si>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</si>
  <si>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</si>
  <si>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</si>
  <si>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</si>
  <si>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</si>
  <si>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</si>
  <si>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</si>
  <si>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</si>
  <si>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</si>
  <si>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</si>
  <si>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</si>
  <si>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</si>
  <si>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</si>
  <si>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</si>
  <si>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</si>
  <si>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</si>
  <si>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</si>
  <si>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</si>
  <si>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</si>
  <si>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</si>
  <si>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</si>
  <si>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</si>
  <si>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</si>
  <si>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</si>
  <si>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</si>
  <si>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</si>
  <si>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</si>
  <si>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</si>
  <si>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</si>
  <si>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</si>
  <si>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</si>
  <si>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</si>
  <si>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</si>
  <si>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</si>
  <si>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</si>
  <si>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</si>
  <si>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</si>
  <si>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</si>
  <si>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</si>
  <si>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</si>
  <si>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</si>
  <si>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</si>
  <si>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</si>
  <si>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</si>
  <si>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</si>
  <si>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</si>
  <si>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</si>
  <si>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</si>
  <si>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</si>
  <si>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</si>
  <si>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</si>
  <si>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</si>
  <si>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</si>
  <si>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</si>
  <si>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</si>
  <si>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</si>
  <si>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</si>
  <si>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</si>
  <si>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</si>
  <si>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</si>
  <si>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</si>
  <si>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</si>
  <si>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</si>
  <si>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</si>
  <si>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</si>
  <si>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</si>
  <si>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</si>
  <si>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</si>
  <si>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</si>
  <si>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</si>
  <si>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</si>
  <si>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</si>
  <si>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</si>
  <si>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</si>
  <si>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</si>
  <si>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</si>
  <si>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</si>
  <si>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</si>
  <si>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</si>
  <si>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</si>
  <si>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</si>
  <si>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</si>
  <si>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</si>
  <si>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</si>
  <si>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</si>
  <si>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</si>
  <si>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</si>
  <si>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</si>
  <si>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</si>
  <si>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</si>
  <si>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</si>
  <si>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</si>
  <si>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</si>
  <si>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</si>
  <si>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</si>
  <si>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</si>
  <si>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</si>
  <si>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</si>
  <si>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</si>
  <si>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</si>
  <si>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</si>
  <si>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</si>
  <si>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</si>
  <si>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</si>
  <si>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</si>
  <si>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</si>
  <si>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</si>
  <si>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</si>
  <si>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</si>
  <si>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</si>
  <si>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</si>
  <si>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</si>
  <si>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</si>
  <si>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</si>
  <si>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</si>
  <si>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</si>
  <si>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</si>
  <si>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</si>
  <si>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</si>
  <si>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</si>
  <si>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</si>
  <si>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</si>
  <si>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</si>
  <si>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</si>
  <si>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</si>
  <si>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</si>
  <si>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</si>
  <si>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</si>
  <si>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</si>
  <si>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</si>
  <si>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</si>
  <si>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</si>
  <si>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</si>
  <si>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</si>
  <si>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</si>
  <si>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</si>
  <si>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</si>
  <si>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</si>
  <si>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</si>
  <si>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</si>
  <si>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</si>
  <si>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</si>
  <si>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</si>
  <si>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</si>
  <si>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</si>
  <si>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</si>
  <si>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</si>
  <si>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</si>
  <si>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</si>
  <si>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</si>
  <si>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</si>
  <si>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</si>
  <si>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</si>
  <si>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</si>
  <si>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</si>
  <si>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</si>
  <si>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</si>
  <si>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</si>
  <si>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</si>
  <si>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</si>
  <si>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</si>
  <si>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</si>
  <si>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</si>
  <si>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</si>
  <si>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</si>
  <si>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</si>
  <si>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</si>
  <si>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</si>
  <si>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</si>
  <si>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</si>
  <si>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</si>
  <si>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</si>
  <si>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</si>
  <si>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</si>
  <si>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</si>
  <si>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</si>
  <si>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</si>
  <si>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</si>
  <si>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</si>
  <si>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</si>
  <si>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</si>
  <si>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</si>
  <si>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</si>
  <si>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</si>
  <si>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</si>
  <si>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</si>
  <si>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</si>
  <si>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</si>
  <si>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</si>
  <si>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</si>
  <si>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</si>
  <si>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</si>
  <si>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</si>
  <si>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</si>
  <si>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</si>
  <si>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</si>
  <si>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</si>
  <si>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</si>
  <si>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</si>
  <si>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</si>
  <si>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</si>
  <si>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</si>
  <si>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</si>
  <si>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</si>
  <si>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</si>
  <si>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</si>
  <si>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</si>
  <si>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</si>
  <si>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</si>
  <si>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</si>
  <si>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</si>
  <si>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</si>
  <si>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</si>
  <si>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</si>
  <si>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</si>
  <si>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</si>
  <si>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</si>
  <si>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</si>
  <si>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</si>
  <si>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</si>
  <si>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</si>
  <si>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</si>
  <si>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</si>
  <si>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</si>
  <si>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</si>
  <si>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</si>
  <si>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</si>
  <si>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</si>
  <si>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</si>
  <si>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</si>
  <si>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</si>
  <si>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</si>
  <si>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</si>
  <si>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</si>
  <si>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</si>
  <si>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</si>
  <si>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</si>
  <si>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</si>
  <si>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</si>
  <si>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</si>
  <si>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</si>
  <si>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</si>
  <si>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</si>
  <si>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</si>
  <si>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</si>
  <si>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</si>
  <si>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</si>
  <si>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</si>
  <si>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</si>
  <si>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</si>
  <si>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</si>
  <si>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</si>
  <si>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</si>
  <si>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</si>
  <si>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</si>
  <si>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</si>
  <si>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</si>
  <si>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</si>
  <si>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</si>
  <si>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</si>
  <si>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</si>
  <si>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</si>
  <si>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</si>
  <si>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</si>
  <si>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</si>
  <si>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</si>
  <si>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</si>
  <si>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</si>
  <si>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</si>
  <si>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</si>
  <si>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</si>
  <si>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</si>
  <si>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</si>
  <si>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</si>
  <si>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</si>
  <si>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</si>
  <si>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</si>
  <si>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</si>
  <si>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</si>
  <si>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</si>
  <si>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</si>
  <si>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</si>
  <si>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</si>
  <si>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</si>
  <si>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</si>
  <si>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</si>
  <si>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</si>
  <si>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</si>
  <si>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</si>
  <si>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</si>
  <si>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</si>
  <si>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</si>
  <si>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</si>
  <si>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</si>
  <si>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</si>
  <si>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</si>
  <si>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</si>
  <si>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</si>
  <si>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</si>
  <si>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</si>
  <si>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</si>
  <si>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</si>
  <si>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</si>
  <si>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</si>
  <si>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</si>
  <si>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</si>
  <si>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</si>
  <si>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</si>
  <si>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</si>
  <si>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</si>
  <si>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</si>
  <si>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</si>
  <si>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</si>
  <si>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</si>
  <si>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</si>
  <si>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</si>
  <si>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</si>
  <si>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</si>
  <si>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</si>
  <si>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</si>
  <si>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</si>
  <si>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</si>
  <si>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</si>
  <si>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</si>
  <si>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</si>
  <si>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</si>
  <si>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</si>
  <si>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</si>
  <si>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</si>
  <si>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</si>
  <si>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</si>
  <si>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</si>
  <si>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</si>
  <si>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</si>
  <si>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</si>
  <si>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</si>
  <si>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</si>
  <si>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</si>
  <si>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</si>
  <si>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</si>
  <si>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</si>
  <si>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</si>
  <si>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</si>
  <si>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</si>
  <si>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</si>
  <si>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</si>
  <si>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</si>
  <si>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</si>
  <si>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</si>
  <si>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</si>
  <si>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</si>
  <si>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</si>
  <si>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</si>
  <si>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</si>
  <si>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</si>
  <si>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</si>
  <si>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</si>
  <si>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</si>
  <si>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</si>
  <si>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</si>
  <si>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</si>
  <si>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</si>
  <si>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</si>
  <si>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</si>
  <si>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</si>
  <si>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</si>
  <si>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</si>
  <si>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</si>
  <si>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</si>
  <si>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</si>
  <si>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</si>
  <si>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</si>
  <si>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</si>
  <si>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</si>
  <si>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</si>
  <si>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</si>
  <si>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</si>
  <si>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</si>
  <si>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</si>
  <si>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</si>
  <si>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</si>
  <si>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</si>
  <si>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</si>
  <si>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</si>
  <si>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</si>
  <si>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</si>
  <si>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</si>
  <si>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</si>
  <si>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</si>
  <si>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</si>
  <si>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</si>
  <si>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</si>
  <si>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</si>
  <si>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</si>
  <si>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</si>
  <si>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</si>
  <si>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</si>
  <si>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</si>
  <si>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</si>
  <si>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</si>
  <si>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</si>
  <si>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</si>
  <si>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</si>
  <si>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</si>
  <si>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</si>
  <si>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</si>
  <si>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</si>
  <si>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</si>
  <si>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</si>
  <si>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</si>
  <si>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</si>
  <si>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</si>
  <si>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</si>
  <si>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</si>
  <si>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</si>
  <si>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</si>
  <si>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</si>
  <si>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</si>
  <si>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</si>
  <si>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</si>
  <si>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</si>
  <si>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</si>
  <si>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</si>
  <si>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</si>
  <si>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</si>
  <si>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</si>
  <si>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</si>
  <si>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</si>
  <si>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</si>
  <si>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</si>
  <si>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</si>
  <si>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</si>
  <si>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</si>
  <si>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</si>
  <si>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</si>
  <si>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</si>
  <si>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</si>
  <si>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</si>
  <si>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</si>
  <si>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</si>
  <si>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</si>
  <si>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</si>
  <si>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</si>
  <si>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</si>
  <si>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</si>
  <si>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</si>
  <si>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</si>
  <si>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</si>
  <si>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</si>
  <si>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</si>
  <si>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</si>
  <si>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</si>
  <si>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</si>
  <si>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</si>
  <si>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</si>
  <si>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</si>
  <si>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</si>
  <si>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</si>
  <si>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</si>
  <si>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</si>
  <si>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</si>
  <si>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</si>
  <si>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</si>
  <si>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</si>
  <si>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</si>
  <si>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</si>
  <si>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</si>
  <si>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</si>
  <si>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</si>
  <si>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</si>
  <si>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</si>
  <si>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</si>
  <si>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</si>
  <si>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</si>
  <si>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</si>
  <si>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</si>
  <si>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</si>
  <si>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</si>
  <si>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</si>
  <si>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</si>
  <si>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</si>
  <si>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</si>
  <si>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</si>
  <si>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</si>
  <si>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</si>
  <si>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</si>
  <si>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</si>
  <si>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</si>
  <si>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</si>
  <si>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</si>
  <si>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</si>
  <si>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</si>
  <si>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</si>
  <si>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</si>
  <si>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</si>
  <si>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</si>
  <si>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</si>
  <si>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</si>
  <si>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</si>
  <si>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</si>
  <si>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</si>
  <si>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</si>
  <si>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</si>
  <si>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</si>
  <si>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</si>
  <si>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</si>
  <si>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</si>
  <si>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</si>
  <si>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</si>
  <si>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</si>
  <si>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</si>
  <si>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</si>
  <si>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</si>
  <si>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</si>
  <si>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</si>
  <si>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</si>
  <si>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</si>
  <si>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</si>
  <si>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</si>
  <si>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</si>
  <si>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</si>
  <si>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</si>
  <si>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</si>
  <si>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</si>
  <si>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</si>
  <si>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</si>
  <si>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</si>
  <si>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</si>
  <si>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</si>
  <si>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</si>
  <si>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</si>
  <si>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</si>
  <si>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</si>
  <si>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</si>
  <si>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</si>
  <si>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</si>
  <si>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</si>
  <si>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</si>
  <si>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</si>
  <si>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</si>
  <si>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</si>
  <si>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</si>
  <si>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</si>
  <si>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</si>
  <si>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</si>
  <si>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</si>
  <si>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</si>
  <si>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</si>
  <si>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</si>
  <si>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</si>
  <si>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</si>
  <si>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</si>
  <si>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</si>
  <si>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</si>
  <si>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</si>
  <si>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</si>
  <si>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</si>
  <si>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</si>
  <si>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</si>
  <si>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</si>
  <si>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</si>
  <si>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</si>
  <si>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</si>
  <si>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</si>
  <si>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</si>
  <si>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</si>
  <si>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</si>
  <si>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</si>
  <si>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</si>
  <si>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</si>
  <si>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</si>
  <si>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</si>
  <si>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</si>
  <si>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</si>
  <si>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</si>
  <si>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</si>
  <si>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</si>
  <si>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</si>
  <si>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</si>
  <si>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</si>
  <si>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</si>
  <si>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</si>
  <si>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</si>
  <si>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</si>
  <si>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</si>
  <si>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</si>
  <si>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</si>
  <si>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</si>
  <si>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</si>
  <si>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</si>
  <si>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</si>
  <si>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</si>
  <si>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</si>
  <si>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</si>
  <si>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</si>
  <si>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</si>
  <si>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</si>
  <si>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</si>
  <si>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</si>
  <si>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</si>
  <si>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</si>
  <si>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</si>
  <si>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</si>
  <si>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</si>
  <si>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</si>
  <si>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</si>
  <si>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</si>
  <si>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</si>
  <si>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</si>
  <si>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</si>
  <si>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</si>
  <si>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</si>
  <si>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</si>
  <si>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</si>
  <si>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</si>
  <si>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</si>
  <si>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</si>
  <si>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</si>
  <si>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</si>
  <si>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</si>
  <si>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</si>
  <si>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</si>
  <si>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</si>
  <si>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</si>
  <si>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</si>
  <si>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</si>
  <si>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</si>
  <si>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</si>
  <si>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</si>
  <si>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</si>
  <si>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</si>
  <si>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</si>
  <si>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</si>
  <si>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</si>
  <si>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</si>
  <si>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</si>
  <si>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</si>
  <si>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</si>
  <si>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</si>
  <si>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</si>
  <si>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</si>
  <si>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</si>
  <si>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</si>
  <si>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</si>
  <si>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</si>
  <si>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</si>
  <si>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</si>
  <si>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</si>
  <si>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</si>
  <si>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</si>
  <si>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</si>
  <si>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</si>
  <si>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</si>
  <si>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</si>
  <si>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</si>
  <si>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</si>
  <si>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</si>
  <si>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</si>
  <si>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</si>
  <si>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</si>
  <si>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</si>
  <si>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</si>
  <si>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</si>
  <si>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</si>
  <si>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</si>
  <si>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</si>
  <si>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</si>
  <si>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</si>
  <si>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</si>
  <si>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</si>
  <si>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</si>
  <si>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</si>
  <si>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</si>
  <si>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</si>
  <si>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</si>
  <si>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</si>
  <si>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</si>
  <si>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</si>
  <si>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</si>
  <si>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</si>
  <si>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</si>
  <si>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</si>
  <si>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</si>
  <si>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</si>
  <si>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</si>
  <si>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</si>
  <si>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</si>
  <si>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</si>
  <si>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</si>
  <si>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</si>
  <si>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</si>
  <si>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</si>
  <si>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</si>
  <si>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</si>
  <si>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</si>
  <si>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</si>
  <si>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</si>
  <si>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</si>
  <si>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</si>
  <si>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</si>
  <si>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</si>
  <si>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</si>
  <si>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</si>
  <si>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</si>
  <si>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</si>
  <si>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</si>
  <si>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</si>
  <si>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</si>
  <si>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</si>
  <si>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</si>
  <si>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</si>
  <si>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</si>
  <si>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</si>
  <si>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</si>
  <si>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</si>
  <si>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</si>
  <si>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</si>
  <si>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</si>
  <si>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</si>
  <si>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</si>
  <si>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</si>
  <si>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</si>
  <si>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</si>
  <si>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</si>
  <si>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</si>
  <si>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</si>
  <si>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</si>
  <si>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</si>
  <si>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</si>
  <si>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</si>
  <si>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</si>
  <si>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</si>
  <si>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</si>
  <si>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</si>
  <si>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</si>
  <si>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</si>
  <si>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</si>
  <si>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</si>
  <si>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</si>
  <si>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</si>
  <si>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</si>
  <si>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</si>
  <si>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</si>
  <si>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</si>
  <si>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</si>
  <si>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</si>
  <si>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</si>
  <si>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</si>
  <si>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</si>
  <si>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</si>
  <si>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</si>
  <si>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</si>
  <si>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</si>
  <si>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</si>
  <si>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</si>
  <si>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</si>
  <si>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</si>
  <si>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</si>
  <si>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</si>
  <si>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</si>
  <si>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</si>
  <si>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</si>
  <si>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</si>
  <si>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</si>
  <si>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</si>
  <si>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</si>
  <si>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</si>
  <si>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</si>
  <si>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</si>
  <si>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</si>
  <si>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</si>
  <si>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</si>
  <si>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</si>
  <si>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</si>
  <si>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</si>
  <si>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</si>
  <si>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</si>
  <si>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</si>
  <si>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</si>
  <si>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</si>
  <si>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</si>
  <si>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</si>
  <si>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</si>
  <si>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</si>
  <si>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</si>
  <si>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</si>
  <si>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</si>
  <si>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</si>
  <si>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</si>
  <si>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</si>
  <si>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</si>
  <si>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</si>
  <si>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</si>
  <si>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</si>
  <si>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</si>
  <si>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</si>
  <si>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</si>
  <si>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</si>
  <si>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</si>
  <si>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</si>
  <si>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</si>
  <si>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</si>
  <si>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</si>
  <si>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</si>
  <si>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</si>
  <si>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</si>
  <si>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</si>
  <si>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</si>
  <si>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</si>
  <si>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</si>
  <si>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</si>
  <si>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</si>
  <si>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</si>
  <si>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</si>
  <si>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</si>
  <si>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</si>
  <si>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</si>
  <si>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</si>
  <si>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</si>
  <si>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</si>
  <si>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</si>
  <si>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</si>
  <si>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</si>
  <si>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</si>
  <si>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</si>
  <si>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</si>
  <si>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</si>
  <si>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</si>
  <si>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</si>
  <si>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</si>
  <si>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</si>
  <si>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</si>
  <si>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</si>
  <si>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</si>
  <si>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</si>
  <si>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</si>
  <si>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</si>
  <si>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</si>
  <si>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</si>
  <si>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</si>
  <si>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</si>
  <si>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</si>
  <si>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</si>
  <si>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</si>
  <si>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</si>
  <si>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</si>
  <si>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</si>
  <si>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</si>
  <si>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</si>
  <si>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</si>
  <si>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</si>
  <si>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</si>
  <si>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</si>
  <si>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</si>
  <si>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</si>
  <si>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</si>
  <si>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</si>
  <si>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</si>
  <si>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</si>
  <si>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</si>
  <si>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</si>
  <si>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</si>
  <si>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</si>
  <si>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</si>
  <si>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</si>
  <si>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</si>
  <si>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</si>
  <si>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</si>
  <si>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</si>
  <si>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</si>
  <si>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</si>
  <si>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</si>
  <si>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</si>
  <si>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</si>
  <si>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</si>
  <si>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</si>
  <si>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</si>
  <si>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</si>
  <si>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</si>
  <si>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New Mexico Health Indicators</t>
  </si>
  <si>
    <t>NM-01</t>
  </si>
  <si>
    <t>NM-02</t>
  </si>
  <si>
    <t>NM-03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</si>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</sst>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tabSelected="1" workbookViewId="0">
      <selection activeCell="E23" sqref="E23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'!E:E,MATCH('New Mexico'!B5,'Data '!D:D,0))</f>
        <v>15%</v>
      </c>
      <c r="D5" s="2" t="str">
        <f>INDEX('Data '!N:N,MATCH('New Mexico'!B5,'Data '!D:D,0))</f>
        <v>16%</v>
      </c>
      <c r="E5" s="2" t="str">
        <f>INDEX('Data '!K:K,MATCH('New Mexico'!B5,'Data '!D:D,0))</f>
        <v>76.6%</v>
      </c>
      <c r="F5" s="2" t="str">
        <f>INDEX('Data '!H:H,MATCH('New Mexico'!B5,'Data '!D:D,0))</f>
        <v>60%</v>
      </c>
      <c r="G5" s="2" t="str">
        <f>INDEX('Data '!Q:Q,MATCH('New Mexico'!B5,'Data '!D:D,0))</f>
        <v>8.8%</v>
      </c>
      <c r="H5" s="2" t="str">
        <f>INDEX('Data '!W:W,MATCH('New Mexico'!B5,'Data '!D:D,0))</f>
        <v>18.8%</v>
      </c>
      <c r="I5" s="2" t="str">
        <f>INDEX('Data '!AF:AF,MATCH('New Mexico'!B5,'Data '!D:D,0))</f>
        <v>14.2%</v>
      </c>
    </row>
    <row r="6" spans="2:9" x14ac:dyDescent="0.25">
      <c r="B6" s="7" t="s">
        <v>1347</v>
      </c>
      <c r="C6" s="2" t="str">
        <f>INDEX('Data '!E:E,MATCH('New Mexico'!B6,'Data '!D:D,0))</f>
        <v>16.5%</v>
      </c>
      <c r="D6" s="2" t="str">
        <f>INDEX('Data '!N:N,MATCH('New Mexico'!B6,'Data '!D:D,0))</f>
        <v>17.9%</v>
      </c>
      <c r="E6" s="2" t="str">
        <f>INDEX('Data '!K:K,MATCH('New Mexico'!B6,'Data '!D:D,0))</f>
        <v>76.9%</v>
      </c>
      <c r="F6" s="2" t="str">
        <f>INDEX('Data '!H:H,MATCH('New Mexico'!B6,'Data '!D:D,0))</f>
        <v>62.1%</v>
      </c>
      <c r="G6" s="2" t="str">
        <f>INDEX('Data '!Q:Q,MATCH('New Mexico'!B6,'Data '!D:D,0))</f>
        <v>11.5%</v>
      </c>
      <c r="H6" s="2" t="str">
        <f>INDEX('Data '!W:W,MATCH('New Mexico'!B6,'Data '!D:D,0))</f>
        <v>23.3%</v>
      </c>
      <c r="I6" s="2" t="str">
        <f>INDEX('Data '!AF:AF,MATCH('New Mexico'!B6,'Data '!D:D,0))</f>
        <v>14.4%</v>
      </c>
    </row>
    <row r="7" spans="2:9" x14ac:dyDescent="0.25">
      <c r="B7" s="7" t="s">
        <v>1348</v>
      </c>
      <c r="C7" s="2" t="str">
        <f>INDEX('Data '!E:E,MATCH('New Mexico'!B7,'Data '!D:D,0))</f>
        <v>14%</v>
      </c>
      <c r="D7" s="2" t="str">
        <f>INDEX('Data '!N:N,MATCH('New Mexico'!B7,'Data '!D:D,0))</f>
        <v>18.2%</v>
      </c>
      <c r="E7" s="2" t="str">
        <f>INDEX('Data '!K:K,MATCH('New Mexico'!B7,'Data '!D:D,0))</f>
        <v>77.5%</v>
      </c>
      <c r="F7" s="2" t="str">
        <f>INDEX('Data '!H:H,MATCH('New Mexico'!B7,'Data '!D:D,0))</f>
        <v>61.3%</v>
      </c>
      <c r="G7" s="2" t="str">
        <f>INDEX('Data '!Q:Q,MATCH('New Mexico'!B7,'Data '!D:D,0))</f>
        <v>10.9%</v>
      </c>
      <c r="H7" s="2" t="str">
        <f>INDEX('Data '!W:W,MATCH('New Mexico'!B7,'Data '!D:D,0))</f>
        <v>20.9%</v>
      </c>
      <c r="I7" s="2" t="str">
        <f>INDEX('Data '!AF:AF,MATCH('New Mexico'!B7,'Data '!D:D,0))</f>
        <v>14.4%</v>
      </c>
    </row>
    <row r="8" spans="2:9" x14ac:dyDescent="0.25">
      <c r="B8" s="5"/>
      <c r="C8" s="1"/>
      <c r="D8" s="1"/>
      <c r="E8" s="1"/>
      <c r="F8" s="1"/>
      <c r="G8" s="1"/>
      <c r="H8" s="1"/>
      <c r="I8" s="1"/>
    </row>
    <row r="9" spans="2:9" x14ac:dyDescent="0.25">
      <c r="B9" s="5"/>
      <c r="C9" s="1"/>
      <c r="D9" s="1"/>
      <c r="E9" s="1"/>
      <c r="F9" s="1"/>
      <c r="G9" s="1"/>
      <c r="H9" s="1"/>
      <c r="I9" s="1"/>
    </row>
    <row r="10" spans="2:9" x14ac:dyDescent="0.25">
      <c r="B10" s="8" t="s">
        <v>556</v>
      </c>
      <c r="C10" s="4" t="s">
        <v>6</v>
      </c>
      <c r="D10" s="4" t="s">
        <v>7</v>
      </c>
      <c r="E10" s="4" t="s">
        <v>1349</v>
      </c>
      <c r="F10" s="4" t="s">
        <v>8</v>
      </c>
      <c r="G10" s="1"/>
      <c r="H10" s="1"/>
      <c r="I10" s="1"/>
    </row>
    <row r="11" spans="2:9" x14ac:dyDescent="0.25">
      <c r="B11" s="7" t="s">
        <v>1346</v>
      </c>
      <c r="C11" s="3" t="str">
        <f>INDEX('Data '!AC:AC,MATCH('New Mexico'!B11,'Data '!D:D,0))</f>
        <v>14.1%</v>
      </c>
      <c r="D11" s="3" t="str">
        <f>INDEX('Data '!AI:AI,MATCH('New Mexico'!B11,'Data '!D:D,0))</f>
        <v>26.5%</v>
      </c>
      <c r="E11" s="3" t="str">
        <f>INDEX('Data '!Z:Z,MATCH('New Mexico'!B11,'Data '!D:D,0))</f>
        <v>20.7%</v>
      </c>
      <c r="F11" s="3" t="str">
        <f>INDEX('Data '!T:T,MATCH('New Mexico'!B11,'Data '!D:D,0))</f>
        <v>39.8%</v>
      </c>
      <c r="G11" s="1"/>
      <c r="H11" s="1"/>
      <c r="I11" s="1"/>
    </row>
    <row r="12" spans="2:9" x14ac:dyDescent="0.25">
      <c r="B12" s="7" t="s">
        <v>1347</v>
      </c>
      <c r="C12" s="3" t="str">
        <f>INDEX('Data '!AC:AC,MATCH('New Mexico'!B12,'Data '!D:D,0))</f>
        <v>15%</v>
      </c>
      <c r="D12" s="3" t="str">
        <f>INDEX('Data '!AI:AI,MATCH('New Mexico'!B12,'Data '!D:D,0))</f>
        <v>30.6%</v>
      </c>
      <c r="E12" s="3" t="str">
        <f>INDEX('Data '!Z:Z,MATCH('New Mexico'!B12,'Data '!D:D,0))</f>
        <v>26.8%</v>
      </c>
      <c r="F12" s="3" t="str">
        <f>INDEX('Data '!T:T,MATCH('New Mexico'!B12,'Data '!D:D,0))</f>
        <v>36.7%</v>
      </c>
      <c r="G12" s="1"/>
      <c r="H12" s="1"/>
      <c r="I12" s="1"/>
    </row>
    <row r="13" spans="2:9" x14ac:dyDescent="0.25">
      <c r="B13" s="7" t="s">
        <v>1348</v>
      </c>
      <c r="C13" s="3" t="str">
        <f>INDEX('Data '!AC:AC,MATCH('New Mexico'!B13,'Data '!D:D,0))</f>
        <v>14.7%</v>
      </c>
      <c r="D13" s="3" t="str">
        <f>INDEX('Data '!AI:AI,MATCH('New Mexico'!B13,'Data '!D:D,0))</f>
        <v>27.7%</v>
      </c>
      <c r="E13" s="3" t="str">
        <f>INDEX('Data '!Z:Z,MATCH('New Mexico'!B13,'Data '!D:D,0))</f>
        <v>23.5%</v>
      </c>
      <c r="F13" s="3" t="str">
        <f>INDEX('Data '!T:T,MATCH('New Mexico'!B13,'Data '!D:D,0))</f>
        <v>38.5%</v>
      </c>
      <c r="G13" s="1"/>
      <c r="H13" s="1"/>
      <c r="I13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235" workbookViewId="0">
      <selection activeCell="N259" sqref="N259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Mexico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2020-01-09T20:47:12Z</dcterms:modified>
</cp:coreProperties>
</file>