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7975" windowHeight="10020"/>
  </bookViews>
  <sheets>
    <sheet name="North Carolin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C17" i="1"/>
  <c r="D17" i="1"/>
  <c r="E17" i="1"/>
  <c r="F17" i="1"/>
  <c r="G17" i="1"/>
  <c r="H17" i="1"/>
  <c r="I17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5" i="1" l="1"/>
  <c r="C6" i="1"/>
  <c r="C7" i="1"/>
  <c r="F22" i="1" l="1"/>
  <c r="F23" i="1"/>
  <c r="F21" i="1"/>
  <c r="E22" i="1"/>
  <c r="E23" i="1"/>
  <c r="E21" i="1"/>
  <c r="D22" i="1"/>
  <c r="D23" i="1"/>
  <c r="D21" i="1"/>
  <c r="C22" i="1"/>
  <c r="C23" i="1"/>
  <c r="C21" i="1"/>
  <c r="I6" i="1"/>
  <c r="I7" i="1"/>
  <c r="I5" i="1"/>
  <c r="H6" i="1"/>
  <c r="H7" i="1"/>
  <c r="H5" i="1"/>
  <c r="G6" i="1"/>
  <c r="G7" i="1"/>
  <c r="G5" i="1"/>
  <c r="F6" i="1"/>
  <c r="F7" i="1"/>
  <c r="F5" i="1"/>
  <c r="E6" i="1"/>
  <c r="E7" i="1"/>
  <c r="E5" i="1"/>
  <c r="D6" i="1"/>
  <c r="D7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<sst xmlns="http://schemas.openxmlformats.org/spreadsheetml/2006/main" count="15798" uniqueCount="1360">
  <si>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</si>
  <si>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</si>
  <si>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</si>
  <si>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</si>
  <si>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</si>
  <si>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</si>
  <si>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</si>
  <si>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</si>
  <si>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</si>
  <si>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</si>
  <si>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</si>
  <si>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</si>
  <si>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</si>
  <si>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</si>
  <si>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</si>
  <si>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</si>
  <si>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</si>
  <si>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</si>
  <si>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</si>
  <si>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</si>
  <si>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</si>
  <si>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</si>
  <si>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</si>
  <si>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</si>
  <si>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</si>
  <si>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</si>
  <si>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</si>
  <si>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</si>
  <si>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</si>
  <si>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</si>
  <si>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</si>
  <si>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</si>
  <si>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</si>
  <si>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</si>
  <si>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</si>
  <si>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</si>
  <si>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</si>
  <si>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</si>
  <si>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</si>
  <si>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</si>
  <si>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</si>
  <si>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</si>
  <si>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</si>
  <si>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</si>
  <si>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</si>
  <si>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</si>
  <si>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</si>
  <si>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</si>
  <si>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</si>
  <si>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</si>
  <si>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</si>
  <si>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</si>
  <si>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</si>
  <si>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</si>
  <si>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</si>
  <si>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</si>
  <si>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</si>
  <si>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</si>
  <si>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</si>
  <si>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</si>
  <si>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</si>
  <si>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</si>
  <si>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</si>
  <si>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</si>
  <si>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</si>
  <si>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</si>
  <si>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</si>
  <si>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</si>
  <si>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</si>
  <si>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</si>
  <si>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</si>
  <si>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</si>
  <si>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</si>
  <si>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</si>
  <si>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</si>
  <si>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</si>
  <si>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</si>
  <si>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</si>
  <si>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</si>
  <si>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</si>
  <si>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</si>
  <si>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</si>
  <si>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</si>
  <si>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</si>
  <si>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</si>
  <si>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</si>
  <si>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</si>
  <si>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</si>
  <si>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</si>
  <si>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</si>
  <si>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</si>
  <si>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</si>
  <si>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</si>
  <si>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</si>
  <si>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</si>
  <si>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</si>
  <si>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</si>
  <si>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</si>
  <si>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</si>
  <si>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</si>
  <si>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</si>
  <si>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</si>
  <si>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</si>
  <si>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</si>
  <si>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</si>
  <si>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</si>
  <si>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</si>
  <si>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</si>
  <si>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</si>
  <si>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</si>
  <si>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</si>
  <si>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</si>
  <si>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</si>
  <si>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</si>
  <si>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</si>
  <si>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</si>
  <si>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</si>
  <si>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</si>
  <si>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</si>
  <si>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</si>
  <si>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</si>
  <si>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</si>
  <si>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</si>
  <si>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</si>
  <si>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</si>
  <si>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</si>
  <si>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</si>
  <si>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</si>
  <si>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</si>
  <si>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</si>
  <si>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</si>
  <si>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</si>
  <si>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</si>
  <si>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</si>
  <si>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</si>
  <si>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</si>
  <si>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</si>
  <si>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</si>
  <si>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</si>
  <si>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</si>
  <si>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</si>
  <si>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</si>
  <si>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</si>
  <si>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</si>
  <si>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</si>
  <si>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</si>
  <si>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</si>
  <si>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</si>
  <si>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</si>
  <si>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</si>
  <si>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</si>
  <si>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</si>
  <si>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</si>
  <si>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</si>
  <si>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</si>
  <si>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</si>
  <si>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</si>
  <si>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</si>
  <si>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</si>
  <si>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</si>
  <si>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</si>
  <si>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</si>
  <si>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</si>
  <si>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</si>
  <si>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</si>
  <si>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</si>
  <si>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</si>
  <si>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</si>
  <si>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</si>
  <si>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</si>
  <si>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</si>
  <si>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</si>
  <si>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</si>
  <si>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</si>
  <si>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</si>
  <si>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</si>
  <si>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</si>
  <si>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</si>
  <si>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</si>
  <si>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</si>
  <si>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</si>
  <si>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</si>
  <si>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</si>
  <si>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</si>
  <si>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</si>
  <si>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</si>
  <si>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</si>
  <si>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</si>
  <si>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</si>
  <si>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</si>
  <si>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</si>
  <si>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</si>
  <si>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</si>
  <si>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</si>
  <si>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</si>
  <si>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</si>
  <si>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</si>
  <si>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</si>
  <si>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</si>
  <si>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</si>
  <si>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</si>
  <si>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</si>
  <si>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</si>
  <si>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</si>
  <si>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</si>
  <si>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</si>
  <si>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</si>
  <si>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</si>
  <si>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</si>
  <si>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</si>
  <si>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</si>
  <si>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</si>
  <si>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</si>
  <si>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</si>
  <si>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</si>
  <si>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</si>
  <si>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</si>
  <si>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</si>
  <si>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</si>
  <si>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</si>
  <si>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</si>
  <si>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</si>
  <si>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</si>
  <si>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</si>
  <si>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</si>
  <si>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</si>
  <si>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</si>
  <si>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</si>
  <si>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</si>
  <si>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</si>
  <si>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</si>
  <si>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</si>
  <si>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</si>
  <si>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</si>
  <si>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</si>
  <si>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</si>
  <si>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</si>
  <si>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</si>
  <si>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</si>
  <si>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</si>
  <si>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</si>
  <si>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</si>
  <si>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</si>
  <si>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</si>
  <si>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</si>
  <si>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</si>
  <si>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</si>
  <si>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</si>
  <si>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</si>
  <si>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</si>
  <si>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</si>
  <si>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</si>
  <si>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</si>
  <si>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</si>
  <si>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</si>
  <si>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</si>
  <si>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</si>
  <si>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</si>
  <si>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</si>
  <si>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</si>
  <si>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</si>
  <si>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</si>
  <si>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</si>
  <si>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</si>
  <si>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</si>
  <si>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</si>
  <si>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</si>
  <si>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</si>
  <si>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</si>
  <si>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</si>
  <si>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</si>
  <si>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</si>
  <si>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</si>
  <si>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</si>
  <si>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</si>
  <si>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</si>
  <si>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</si>
  <si>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</si>
  <si>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</si>
  <si>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</si>
  <si>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</si>
  <si>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</si>
  <si>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</si>
  <si>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</si>
  <si>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</si>
  <si>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</si>
  <si>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</si>
  <si>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</si>
  <si>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</si>
  <si>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</si>
  <si>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</si>
  <si>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</si>
  <si>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</si>
  <si>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</si>
  <si>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</si>
  <si>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</si>
  <si>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</si>
  <si>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</si>
  <si>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</si>
  <si>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</si>
  <si>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</si>
  <si>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</si>
  <si>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</si>
  <si>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</si>
  <si>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</si>
  <si>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</si>
  <si>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</si>
  <si>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</si>
  <si>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</si>
  <si>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</si>
  <si>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</si>
  <si>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</si>
  <si>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</si>
  <si>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</si>
  <si>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</si>
  <si>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</si>
  <si>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</si>
  <si>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</si>
  <si>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</si>
  <si>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</si>
  <si>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</si>
  <si>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</si>
  <si>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</si>
  <si>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</si>
  <si>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</si>
  <si>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</si>
  <si>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</si>
  <si>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</si>
  <si>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</si>
  <si>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</si>
  <si>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</si>
  <si>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</si>
  <si>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</si>
  <si>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</si>
  <si>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</si>
  <si>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</si>
  <si>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</si>
  <si>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</si>
  <si>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</si>
  <si>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</si>
  <si>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</si>
  <si>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</si>
  <si>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</si>
  <si>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</si>
  <si>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</si>
  <si>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</si>
  <si>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</si>
  <si>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</si>
  <si>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</si>
  <si>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</si>
  <si>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</si>
  <si>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</si>
  <si>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</si>
  <si>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</si>
  <si>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</si>
  <si>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</si>
  <si>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</si>
  <si>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</si>
  <si>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</si>
  <si>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</si>
  <si>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</si>
  <si>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</si>
  <si>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</si>
  <si>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</si>
  <si>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</si>
  <si>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</si>
  <si>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</si>
  <si>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</si>
  <si>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</si>
  <si>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</si>
  <si>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</si>
  <si>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</si>
  <si>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</si>
  <si>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</si>
  <si>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</si>
  <si>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</si>
  <si>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</si>
  <si>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</si>
  <si>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</si>
  <si>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</si>
  <si>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</si>
  <si>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</si>
  <si>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</si>
  <si>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</si>
  <si>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</si>
  <si>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</si>
  <si>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</si>
  <si>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</si>
  <si>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</si>
  <si>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</si>
  <si>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</si>
  <si>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</si>
  <si>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</si>
  <si>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</si>
  <si>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</si>
  <si>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</si>
  <si>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</si>
  <si>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</si>
  <si>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</si>
  <si>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</si>
  <si>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</si>
  <si>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</si>
  <si>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</si>
  <si>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</si>
  <si>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</si>
  <si>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</si>
  <si>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</si>
  <si>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</si>
  <si>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</si>
  <si>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</si>
  <si>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</si>
  <si>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</si>
  <si>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</si>
  <si>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</si>
  <si>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</si>
  <si>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</si>
  <si>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</si>
  <si>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</si>
  <si>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</si>
  <si>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</si>
  <si>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</si>
  <si>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</si>
  <si>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</si>
  <si>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</si>
  <si>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</si>
  <si>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</si>
  <si>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</si>
  <si>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</si>
  <si>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</si>
  <si>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</si>
  <si>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</si>
  <si>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</si>
  <si>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</si>
  <si>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</si>
  <si>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</si>
  <si>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</si>
  <si>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</si>
  <si>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</si>
  <si>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</si>
  <si>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</si>
  <si>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</si>
  <si>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</si>
  <si>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</si>
  <si>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</si>
  <si>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</si>
  <si>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</si>
  <si>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</si>
  <si>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</si>
  <si>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</si>
  <si>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</si>
  <si>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</si>
  <si>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</si>
  <si>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</si>
  <si>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</si>
  <si>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</si>
  <si>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</si>
  <si>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</si>
  <si>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</si>
  <si>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</si>
  <si>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</si>
  <si>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</si>
  <si>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</si>
  <si>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</si>
  <si>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</si>
  <si>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</si>
  <si>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</si>
  <si>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</si>
  <si>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</si>
  <si>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</si>
  <si>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</si>
  <si>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</si>
  <si>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</si>
  <si>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</si>
  <si>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</si>
  <si>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</si>
  <si>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</si>
  <si>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</si>
  <si>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</si>
  <si>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</si>
  <si>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</si>
  <si>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</si>
  <si>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</si>
  <si>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</si>
  <si>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</si>
  <si>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</si>
  <si>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</si>
  <si>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</si>
  <si>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</si>
  <si>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</si>
  <si>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</si>
  <si>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</si>
  <si>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</si>
  <si>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</si>
  <si>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</si>
  <si>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</si>
  <si>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</si>
  <si>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</si>
  <si>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</si>
  <si>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</si>
  <si>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</si>
  <si>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</si>
  <si>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</si>
  <si>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</si>
  <si>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</si>
  <si>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</si>
  <si>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</si>
  <si>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</si>
  <si>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</si>
  <si>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</si>
  <si>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</si>
  <si>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</si>
  <si>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</si>
  <si>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</si>
  <si>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</si>
  <si>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</si>
  <si>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</si>
  <si>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</si>
  <si>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</si>
  <si>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</si>
  <si>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</si>
  <si>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</si>
  <si>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</si>
  <si>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</si>
  <si>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</si>
  <si>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</si>
  <si>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</si>
  <si>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</si>
  <si>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</si>
  <si>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</si>
  <si>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</si>
  <si>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</si>
  <si>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</si>
  <si>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</si>
  <si>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</si>
  <si>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</si>
  <si>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</si>
  <si>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</si>
  <si>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</si>
  <si>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</si>
  <si>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</si>
  <si>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</si>
  <si>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</si>
  <si>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</si>
  <si>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</si>
  <si>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</si>
  <si>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</si>
  <si>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</si>
  <si>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</si>
  <si>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</si>
  <si>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</si>
  <si>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</si>
  <si>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</si>
  <si>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</si>
  <si>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</si>
  <si>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</si>
  <si>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</si>
  <si>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</si>
  <si>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</si>
  <si>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</si>
  <si>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</si>
  <si>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</si>
  <si>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</si>
  <si>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</si>
  <si>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</si>
  <si>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</si>
  <si>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</si>
  <si>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</si>
  <si>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</si>
  <si>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</si>
  <si>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</si>
  <si>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</si>
  <si>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</si>
  <si>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</si>
  <si>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</si>
  <si>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</si>
  <si>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</si>
  <si>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</si>
  <si>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</si>
  <si>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</si>
  <si>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</si>
  <si>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</si>
  <si>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</si>
  <si>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</si>
  <si>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</si>
  <si>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</si>
  <si>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</si>
  <si>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</si>
  <si>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</si>
  <si>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</si>
  <si>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</si>
  <si>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</si>
  <si>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</si>
  <si>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</si>
  <si>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</si>
  <si>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</si>
  <si>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</si>
  <si>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</si>
  <si>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</si>
  <si>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</si>
  <si>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</si>
  <si>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</si>
  <si>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</si>
  <si>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</si>
  <si>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</si>
  <si>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</si>
  <si>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</si>
  <si>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</si>
  <si>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</si>
  <si>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</si>
  <si>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</si>
  <si>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</si>
  <si>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</si>
  <si>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</si>
  <si>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</si>
  <si>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</si>
  <si>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</si>
  <si>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</si>
  <si>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</si>
  <si>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</si>
  <si>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</si>
  <si>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</si>
  <si>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</si>
  <si>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</si>
  <si>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</si>
  <si>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</si>
  <si>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</si>
  <si>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</si>
  <si>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</si>
  <si>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</si>
  <si>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</si>
  <si>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</si>
  <si>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</si>
  <si>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</si>
  <si>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</si>
  <si>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</si>
  <si>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</si>
  <si>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</si>
  <si>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</si>
  <si>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</si>
  <si>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</si>
  <si>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</si>
  <si>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</si>
  <si>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</si>
  <si>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</si>
  <si>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</si>
  <si>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</si>
  <si>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</si>
  <si>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</si>
  <si>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</si>
  <si>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</si>
  <si>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</si>
  <si>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</si>
  <si>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</si>
  <si>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</si>
  <si>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</si>
  <si>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</si>
  <si>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</si>
  <si>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</si>
  <si>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</si>
  <si>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</si>
  <si>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</si>
  <si>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</si>
  <si>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</si>
  <si>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</si>
  <si>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</si>
  <si>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</si>
  <si>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</si>
  <si>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</si>
  <si>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</si>
  <si>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</si>
  <si>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</si>
  <si>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</si>
  <si>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</si>
  <si>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</si>
  <si>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</si>
  <si>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</si>
  <si>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</si>
  <si>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</si>
  <si>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</si>
  <si>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</si>
  <si>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</si>
  <si>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</si>
  <si>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</si>
  <si>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</si>
  <si>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</si>
  <si>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</si>
  <si>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</si>
  <si>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</si>
  <si>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</si>
  <si>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</si>
  <si>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</si>
  <si>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</si>
  <si>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</si>
  <si>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</si>
  <si>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</si>
  <si>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</si>
  <si>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</si>
  <si>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</si>
  <si>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</si>
  <si>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</si>
  <si>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</si>
  <si>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</si>
  <si>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</si>
  <si>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</si>
  <si>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</si>
  <si>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</si>
  <si>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</si>
  <si>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</si>
  <si>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</si>
  <si>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</si>
  <si>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</si>
  <si>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</si>
  <si>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</si>
  <si>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</si>
  <si>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</si>
  <si>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</si>
  <si>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</si>
  <si>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</si>
  <si>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</si>
  <si>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</si>
  <si>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</si>
  <si>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</si>
  <si>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</si>
  <si>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</si>
  <si>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</si>
  <si>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</si>
  <si>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</si>
  <si>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</si>
  <si>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</si>
  <si>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</si>
  <si>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</si>
  <si>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</si>
  <si>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</si>
  <si>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</si>
  <si>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</si>
  <si>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</si>
  <si>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</si>
  <si>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</si>
  <si>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</si>
  <si>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</si>
  <si>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</si>
  <si>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</si>
  <si>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</si>
  <si>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</si>
  <si>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</si>
  <si>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</si>
  <si>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</si>
  <si>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</si>
  <si>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</si>
  <si>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</si>
  <si>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</si>
  <si>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</si>
  <si>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</si>
  <si>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</si>
  <si>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</si>
  <si>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</si>
  <si>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</si>
  <si>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</si>
  <si>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</si>
  <si>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</si>
  <si>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</si>
  <si>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</si>
  <si>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</si>
  <si>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</si>
  <si>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</si>
  <si>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</si>
  <si>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</si>
  <si>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</si>
  <si>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</si>
  <si>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</si>
  <si>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</si>
  <si>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</si>
  <si>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</si>
  <si>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</si>
  <si>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</si>
  <si>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</si>
  <si>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</si>
  <si>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</si>
  <si>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</si>
  <si>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</si>
  <si>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</si>
  <si>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</si>
  <si>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</si>
  <si>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</si>
  <si>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</si>
  <si>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</si>
  <si>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</si>
  <si>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</si>
  <si>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</si>
  <si>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</si>
  <si>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</si>
  <si>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</si>
  <si>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</si>
  <si>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</si>
  <si>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</si>
  <si>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</si>
  <si>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</si>
  <si>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</si>
  <si>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</si>
  <si>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</si>
  <si>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</si>
  <si>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</si>
  <si>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</si>
  <si>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</si>
  <si>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</si>
  <si>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</si>
  <si>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</si>
  <si>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</si>
  <si>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</si>
  <si>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</si>
  <si>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</si>
  <si>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</si>
  <si>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</si>
  <si>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</si>
  <si>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</si>
  <si>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</si>
  <si>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</si>
  <si>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</si>
  <si>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</si>
  <si>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</si>
  <si>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</si>
  <si>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</si>
  <si>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</si>
  <si>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</si>
  <si>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</si>
  <si>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</si>
  <si>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</si>
  <si>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</si>
  <si>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</si>
  <si>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</si>
  <si>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</si>
  <si>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</si>
  <si>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</si>
  <si>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</si>
  <si>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</si>
  <si>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</si>
  <si>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</si>
  <si>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</si>
  <si>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</si>
  <si>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</si>
  <si>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</si>
  <si>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</si>
  <si>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</si>
  <si>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</si>
  <si>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</si>
  <si>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</si>
  <si>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</si>
  <si>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</si>
  <si>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</si>
  <si>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</si>
  <si>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</si>
  <si>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</si>
  <si>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</si>
  <si>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</si>
  <si>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</si>
  <si>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</si>
  <si>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</si>
  <si>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</si>
  <si>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</si>
  <si>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</si>
  <si>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</si>
  <si>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</si>
  <si>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</si>
  <si>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</si>
  <si>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</si>
  <si>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</si>
  <si>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</si>
  <si>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</si>
  <si>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</si>
  <si>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</si>
  <si>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</si>
  <si>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</si>
  <si>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</si>
  <si>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</si>
  <si>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</si>
  <si>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</si>
  <si>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</si>
  <si>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</si>
  <si>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</si>
  <si>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</si>
  <si>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</si>
  <si>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</si>
  <si>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</si>
  <si>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</si>
  <si>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</si>
  <si>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</si>
  <si>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</si>
  <si>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</si>
  <si>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</si>
  <si>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</si>
  <si>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</si>
  <si>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</si>
  <si>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</si>
  <si>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</si>
  <si>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</si>
  <si>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</si>
  <si>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</si>
  <si>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</si>
  <si>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</si>
  <si>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</si>
  <si>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</si>
  <si>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</si>
  <si>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</si>
  <si>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</si>
  <si>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</si>
  <si>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</si>
  <si>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</si>
  <si>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</si>
  <si>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</si>
  <si>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</si>
  <si>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</si>
  <si>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</si>
  <si>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</si>
  <si>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</si>
  <si>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</si>
  <si>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</si>
  <si>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</si>
  <si>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</si>
  <si>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</si>
  <si>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</si>
  <si>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</si>
  <si>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</si>
  <si>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</si>
  <si>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</si>
  <si>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</si>
  <si>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</si>
  <si>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</si>
  <si>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</si>
  <si>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</si>
  <si>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</si>
  <si>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</si>
  <si>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</si>
  <si>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</si>
  <si>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</si>
  <si>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</si>
  <si>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</si>
  <si>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</si>
  <si>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</si>
  <si>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</si>
  <si>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</si>
  <si>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</si>
  <si>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</si>
  <si>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</si>
  <si>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</si>
  <si>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</si>
  <si>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</si>
  <si>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</si>
  <si>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</si>
  <si>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</si>
  <si>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</si>
  <si>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</si>
  <si>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</si>
  <si>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</si>
  <si>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</si>
  <si>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</si>
  <si>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</si>
  <si>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</si>
  <si>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</si>
  <si>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</si>
  <si>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</si>
  <si>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</si>
  <si>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</si>
  <si>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</si>
  <si>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</si>
  <si>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</si>
  <si>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</si>
  <si>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</si>
  <si>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</si>
  <si>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</si>
  <si>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</si>
  <si>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</si>
  <si>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</si>
  <si>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</si>
  <si>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</si>
  <si>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</si>
  <si>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</si>
  <si>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</si>
  <si>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</si>
  <si>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</si>
  <si>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</si>
  <si>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</si>
  <si>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</si>
  <si>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</si>
  <si>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</si>
  <si>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</si>
  <si>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</si>
  <si>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</si>
  <si>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</si>
  <si>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</si>
  <si>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</si>
  <si>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</si>
  <si>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</si>
  <si>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</si>
  <si>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</si>
  <si>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</si>
  <si>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</si>
  <si>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</si>
  <si>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</si>
  <si>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</si>
  <si>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</si>
  <si>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</si>
  <si>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</si>
  <si>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</si>
  <si>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</si>
  <si>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</si>
  <si>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</si>
  <si>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</si>
  <si>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</si>
  <si>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</si>
  <si>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</si>
  <si>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</si>
  <si>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</si>
  <si>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</si>
  <si>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</si>
  <si>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</si>
  <si>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</si>
  <si>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</si>
  <si>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</si>
  <si>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</si>
  <si>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</si>
  <si>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</si>
  <si>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</si>
  <si>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</si>
  <si>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</si>
  <si>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</si>
  <si>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</si>
  <si>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</si>
  <si>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</si>
  <si>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</si>
  <si>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</si>
  <si>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</si>
  <si>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</si>
  <si>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</si>
  <si>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</si>
  <si>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</si>
  <si>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</si>
  <si>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</si>
  <si>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</si>
  <si>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</si>
  <si>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</si>
  <si>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</si>
  <si>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</si>
  <si>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</si>
  <si>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</si>
  <si>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</si>
  <si>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</si>
  <si>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</si>
  <si>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</si>
  <si>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</si>
  <si>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</si>
  <si>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</si>
  <si>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</si>
  <si>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</si>
  <si>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</si>
  <si>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</si>
  <si>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</si>
  <si>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</si>
  <si>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</si>
  <si>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</si>
  <si>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</si>
  <si>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</si>
  <si>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</si>
  <si>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</si>
  <si>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</si>
  <si>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</si>
  <si>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</si>
  <si>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</si>
  <si>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</si>
  <si>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</si>
  <si>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</si>
  <si>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</si>
  <si>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</si>
  <si>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</si>
  <si>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</si>
  <si>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</si>
  <si>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</si>
  <si>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</si>
  <si>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</si>
  <si>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</si>
  <si>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</si>
  <si>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</si>
  <si>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</si>
  <si>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</si>
  <si>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</si>
  <si>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</si>
  <si>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</si>
  <si>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</si>
  <si>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</si>
  <si>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</si>
  <si>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</si>
  <si>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</si>
  <si>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</si>
  <si>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</si>
  <si>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</si>
  <si>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</si>
  <si>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</si>
  <si>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</si>
  <si>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</si>
  <si>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</si>
  <si>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</si>
  <si>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</si>
  <si>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</si>
  <si>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</si>
  <si>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</si>
  <si>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</si>
  <si>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</si>
  <si>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</si>
  <si>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</si>
  <si>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</si>
  <si>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</si>
  <si>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</si>
  <si>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</si>
  <si>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</si>
  <si>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</si>
  <si>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</si>
  <si>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</si>
  <si>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</si>
  <si>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</si>
  <si>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</si>
  <si>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</si>
  <si>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</si>
  <si>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</si>
  <si>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</si>
  <si>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</si>
  <si>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</si>
  <si>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</si>
  <si>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</si>
  <si>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</si>
  <si>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</si>
  <si>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</si>
  <si>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</si>
  <si>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</si>
  <si>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</si>
  <si>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</si>
  <si>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</si>
  <si>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</si>
  <si>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</si>
  <si>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</si>
  <si>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</si>
  <si>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</si>
  <si>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</si>
  <si>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</si>
  <si>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</si>
  <si>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</si>
  <si>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</si>
  <si>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</si>
  <si>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</si>
  <si>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</si>
  <si>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</si>
  <si>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</si>
  <si>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</si>
  <si>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</si>
  <si>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</si>
  <si>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</si>
  <si>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</si>
  <si>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</si>
  <si>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</si>
  <si>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</si>
  <si>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</si>
  <si>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</si>
  <si>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</si>
  <si>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</si>
  <si>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</si>
  <si>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</si>
  <si>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</si>
  <si>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</si>
  <si>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</si>
  <si>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</si>
  <si>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</si>
  <si>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</si>
  <si>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</si>
  <si>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</si>
  <si>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</si>
  <si>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</si>
  <si>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</si>
  <si>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</si>
  <si>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</si>
  <si>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</si>
  <si>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</si>
  <si>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</si>
  <si>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</si>
  <si>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</si>
  <si>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</si>
  <si>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</si>
  <si>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</si>
  <si>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</si>
  <si>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</si>
  <si>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</si>
  <si>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</si>
  <si>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</si>
  <si>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</si>
  <si>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</si>
  <si>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</si>
  <si>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</si>
  <si>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</si>
  <si>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</si>
  <si>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</si>
  <si>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</si>
  <si>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</si>
  <si>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</si>
  <si>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</si>
  <si>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</si>
  <si>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</si>
  <si>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</si>
  <si>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</si>
  <si>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</si>
  <si>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</si>
  <si>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</si>
  <si>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</si>
  <si>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</si>
  <si>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</si>
  <si>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</si>
  <si>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</si>
  <si>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</si>
  <si>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</si>
  <si>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</si>
  <si>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</si>
  <si>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</si>
  <si>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</si>
  <si>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</si>
  <si>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</si>
  <si>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</si>
  <si>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</si>
  <si>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</si>
  <si>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</si>
  <si>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</si>
  <si>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</si>
  <si>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</si>
  <si>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</si>
  <si>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</si>
  <si>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</si>
  <si>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</si>
  <si>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</si>
  <si>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</si>
  <si>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</si>
  <si>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</si>
  <si>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</si>
  <si>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</si>
  <si>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</si>
  <si>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</si>
  <si>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</si>
  <si>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</si>
  <si>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</si>
  <si>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</si>
  <si>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</si>
  <si>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</si>
  <si>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</si>
  <si>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</si>
  <si>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</si>
  <si>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</si>
  <si>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</si>
  <si>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</si>
  <si>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</si>
  <si>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</si>
  <si>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</si>
  <si>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</si>
  <si>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</si>
  <si>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</si>
  <si>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</si>
  <si>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</si>
  <si>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</si>
  <si>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</si>
  <si>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</si>
  <si>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</si>
  <si>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</si>
  <si>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</si>
  <si>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</si>
  <si>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</si>
  <si>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</si>
  <si>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</si>
  <si>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</si>
  <si>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</si>
  <si>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</si>
  <si>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</si>
  <si>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</si>
  <si>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</si>
  <si>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</si>
  <si>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</si>
  <si>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</si>
  <si>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</si>
  <si>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</si>
  <si>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</si>
  <si>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</si>
  <si>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</si>
  <si>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</si>
  <si>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</si>
  <si>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</si>
  <si>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</si>
  <si>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</si>
  <si>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</si>
  <si>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</si>
  <si>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</si>
  <si>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</si>
  <si>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</si>
  <si>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</si>
  <si>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</si>
  <si>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</si>
  <si>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</si>
  <si>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</si>
  <si>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</si>
  <si>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</si>
  <si>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</si>
  <si>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</si>
  <si>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</si>
  <si>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</si>
  <si>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</si>
  <si>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</si>
  <si>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</si>
  <si>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</si>
  <si>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</si>
  <si>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</si>
  <si>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</si>
  <si>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</si>
  <si>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</si>
  <si>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</si>
  <si>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</si>
  <si>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</si>
  <si>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</si>
  <si>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</si>
  <si>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</si>
  <si>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</si>
  <si>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</si>
  <si>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</si>
  <si>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</si>
  <si>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</si>
  <si>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</si>
  <si>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</si>
  <si>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</si>
  <si>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</si>
  <si>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</si>
  <si>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</si>
  <si>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</si>
  <si>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</si>
  <si>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</si>
  <si>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</si>
  <si>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</si>
  <si>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</si>
  <si>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</si>
  <si>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</si>
  <si>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</si>
  <si>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</si>
  <si>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</si>
  <si>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</si>
  <si>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</si>
  <si>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</si>
  <si>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North Carolina Health Indicators</t>
  </si>
  <si>
    <t>NC-01</t>
  </si>
  <si>
    <t>NC-02</t>
  </si>
  <si>
    <t>NC-03</t>
  </si>
  <si>
    <t>NC-04</t>
  </si>
  <si>
    <t>NC-05</t>
  </si>
  <si>
    <t>NC-06</t>
  </si>
  <si>
    <t>NC-07</t>
  </si>
  <si>
    <t>NC-08</t>
  </si>
  <si>
    <t>NC-09</t>
  </si>
  <si>
    <t>NC-10</t>
  </si>
  <si>
    <t>NC-11</t>
  </si>
  <si>
    <t>NC-12</t>
  </si>
  <si>
    <t>NC-13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</si>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</sst>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tabSelected="1" topLeftCell="A4" workbookViewId="0">
      <selection activeCell="E21" sqref="E21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'!E:E,MATCH('North Carolina'!B5,'Data '!D:D,0))</f>
        <v>19.8%</v>
      </c>
      <c r="D5" s="2" t="str">
        <f>INDEX('Data '!N:N,MATCH('North Carolina'!B5,'Data '!D:D,0))</f>
        <v>18.8%</v>
      </c>
      <c r="E5" s="2" t="str">
        <f>INDEX('Data '!K:K,MATCH('North Carolina'!B5,'Data '!D:D,0))</f>
        <v>79.2%</v>
      </c>
      <c r="F5" s="2" t="str">
        <f>INDEX('Data '!H:H,MATCH('North Carolina'!B5,'Data '!D:D,0))</f>
        <v>75.5%</v>
      </c>
      <c r="G5" s="2" t="str">
        <f>INDEX('Data '!Q:Q,MATCH('North Carolina'!B5,'Data '!D:D,0))</f>
        <v>12.3%</v>
      </c>
      <c r="H5" s="2" t="str">
        <f>INDEX('Data '!W:W,MATCH('North Carolina'!B5,'Data '!D:D,0))</f>
        <v>21.5%</v>
      </c>
      <c r="I5" s="2" t="str">
        <f>INDEX('Data '!AF:AF,MATCH('North Carolina'!B5,'Data '!D:D,0))</f>
        <v>14.1%</v>
      </c>
    </row>
    <row r="6" spans="2:9" x14ac:dyDescent="0.25">
      <c r="B6" s="7" t="s">
        <v>1347</v>
      </c>
      <c r="C6" s="2" t="str">
        <f>INDEX('Data '!E:E,MATCH('North Carolina'!B6,'Data '!D:D,0))</f>
        <v>15%</v>
      </c>
      <c r="D6" s="2" t="str">
        <f>INDEX('Data '!N:N,MATCH('North Carolina'!B6,'Data '!D:D,0))</f>
        <v>15.8%</v>
      </c>
      <c r="E6" s="2" t="str">
        <f>INDEX('Data '!K:K,MATCH('North Carolina'!B6,'Data '!D:D,0))</f>
        <v>81.5%</v>
      </c>
      <c r="F6" s="2" t="str">
        <f>INDEX('Data '!H:H,MATCH('North Carolina'!B6,'Data '!D:D,0))</f>
        <v>74.1%</v>
      </c>
      <c r="G6" s="2" t="str">
        <f>INDEX('Data '!Q:Q,MATCH('North Carolina'!B6,'Data '!D:D,0))</f>
        <v>9.7%</v>
      </c>
      <c r="H6" s="2" t="str">
        <f>INDEX('Data '!W:W,MATCH('North Carolina'!B6,'Data '!D:D,0))</f>
        <v>16%</v>
      </c>
      <c r="I6" s="2" t="str">
        <f>INDEX('Data '!AF:AF,MATCH('North Carolina'!B6,'Data '!D:D,0))</f>
        <v>12%</v>
      </c>
    </row>
    <row r="7" spans="2:9" x14ac:dyDescent="0.25">
      <c r="B7" s="7" t="s">
        <v>1348</v>
      </c>
      <c r="C7" s="2" t="str">
        <f>INDEX('Data '!E:E,MATCH('North Carolina'!B7,'Data '!D:D,0))</f>
        <v>16%</v>
      </c>
      <c r="D7" s="2" t="str">
        <f>INDEX('Data '!N:N,MATCH('North Carolina'!B7,'Data '!D:D,0))</f>
        <v>17.6%</v>
      </c>
      <c r="E7" s="2" t="str">
        <f>INDEX('Data '!K:K,MATCH('North Carolina'!B7,'Data '!D:D,0))</f>
        <v>78.8%</v>
      </c>
      <c r="F7" s="2" t="str">
        <f>INDEX('Data '!H:H,MATCH('North Carolina'!B7,'Data '!D:D,0))</f>
        <v>74.6%</v>
      </c>
      <c r="G7" s="2" t="str">
        <f>INDEX('Data '!Q:Q,MATCH('North Carolina'!B7,'Data '!D:D,0))</f>
        <v>10.2%</v>
      </c>
      <c r="H7" s="2" t="str">
        <f>INDEX('Data '!W:W,MATCH('North Carolina'!B7,'Data '!D:D,0))</f>
        <v>17.9%</v>
      </c>
      <c r="I7" s="2" t="str">
        <f>INDEX('Data '!AF:AF,MATCH('North Carolina'!B7,'Data '!D:D,0))</f>
        <v>13%</v>
      </c>
    </row>
    <row r="8" spans="2:9" s="9" customFormat="1" x14ac:dyDescent="0.25">
      <c r="B8" s="7" t="s">
        <v>1349</v>
      </c>
      <c r="C8" s="2" t="str">
        <f>INDEX('Data '!E:E,MATCH('North Carolina'!B8,'Data '!D:D,0))</f>
        <v>16.3%</v>
      </c>
      <c r="D8" s="2" t="str">
        <f>INDEX('Data '!N:N,MATCH('North Carolina'!B8,'Data '!D:D,0))</f>
        <v>13.9%</v>
      </c>
      <c r="E8" s="2" t="str">
        <f>INDEX('Data '!K:K,MATCH('North Carolina'!B8,'Data '!D:D,0))</f>
        <v>77.8%</v>
      </c>
      <c r="F8" s="2" t="str">
        <f>INDEX('Data '!H:H,MATCH('North Carolina'!B8,'Data '!D:D,0))</f>
        <v>72.9%</v>
      </c>
      <c r="G8" s="2" t="str">
        <f>INDEX('Data '!Q:Q,MATCH('North Carolina'!B8,'Data '!D:D,0))</f>
        <v>8.4%</v>
      </c>
      <c r="H8" s="2" t="str">
        <f>INDEX('Data '!W:W,MATCH('North Carolina'!B8,'Data '!D:D,0))</f>
        <v>14.2%</v>
      </c>
      <c r="I8" s="2" t="str">
        <f>INDEX('Data '!AF:AF,MATCH('North Carolina'!B8,'Data '!D:D,0))</f>
        <v>12.3%</v>
      </c>
    </row>
    <row r="9" spans="2:9" s="9" customFormat="1" x14ac:dyDescent="0.25">
      <c r="B9" s="7" t="s">
        <v>1350</v>
      </c>
      <c r="C9" s="2" t="str">
        <f>INDEX('Data '!E:E,MATCH('North Carolina'!B9,'Data '!D:D,0))</f>
        <v>16.8%</v>
      </c>
      <c r="D9" s="2" t="str">
        <f>INDEX('Data '!N:N,MATCH('North Carolina'!B9,'Data '!D:D,0))</f>
        <v>18.7%</v>
      </c>
      <c r="E9" s="2" t="str">
        <f>INDEX('Data '!K:K,MATCH('North Carolina'!B9,'Data '!D:D,0))</f>
        <v>79.4%</v>
      </c>
      <c r="F9" s="2" t="str">
        <f>INDEX('Data '!H:H,MATCH('North Carolina'!B9,'Data '!D:D,0))</f>
        <v>72.7%</v>
      </c>
      <c r="G9" s="2" t="str">
        <f>INDEX('Data '!Q:Q,MATCH('North Carolina'!B9,'Data '!D:D,0))</f>
        <v>10.4%</v>
      </c>
      <c r="H9" s="2" t="str">
        <f>INDEX('Data '!W:W,MATCH('North Carolina'!B9,'Data '!D:D,0))</f>
        <v>18.2%</v>
      </c>
      <c r="I9" s="2" t="str">
        <f>INDEX('Data '!AF:AF,MATCH('North Carolina'!B9,'Data '!D:D,0))</f>
        <v>13.4%</v>
      </c>
    </row>
    <row r="10" spans="2:9" s="9" customFormat="1" x14ac:dyDescent="0.25">
      <c r="B10" s="7" t="s">
        <v>1351</v>
      </c>
      <c r="C10" s="2" t="str">
        <f>INDEX('Data '!E:E,MATCH('North Carolina'!B10,'Data '!D:D,0))</f>
        <v>16.6%</v>
      </c>
      <c r="D10" s="2" t="str">
        <f>INDEX('Data '!N:N,MATCH('North Carolina'!B10,'Data '!D:D,0))</f>
        <v>17.5%</v>
      </c>
      <c r="E10" s="2" t="str">
        <f>INDEX('Data '!K:K,MATCH('North Carolina'!B10,'Data '!D:D,0))</f>
        <v>81%</v>
      </c>
      <c r="F10" s="2" t="str">
        <f>INDEX('Data '!H:H,MATCH('North Carolina'!B10,'Data '!D:D,0))</f>
        <v>74.2%</v>
      </c>
      <c r="G10" s="2" t="str">
        <f>INDEX('Data '!Q:Q,MATCH('North Carolina'!B10,'Data '!D:D,0))</f>
        <v>10.7%</v>
      </c>
      <c r="H10" s="2" t="str">
        <f>INDEX('Data '!W:W,MATCH('North Carolina'!B10,'Data '!D:D,0))</f>
        <v>18.5%</v>
      </c>
      <c r="I10" s="2" t="str">
        <f>INDEX('Data '!AF:AF,MATCH('North Carolina'!B10,'Data '!D:D,0))</f>
        <v>12.8%</v>
      </c>
    </row>
    <row r="11" spans="2:9" s="9" customFormat="1" x14ac:dyDescent="0.25">
      <c r="B11" s="7" t="s">
        <v>1352</v>
      </c>
      <c r="C11" s="2" t="str">
        <f>INDEX('Data '!E:E,MATCH('North Carolina'!B11,'Data '!D:D,0))</f>
        <v>17.4%</v>
      </c>
      <c r="D11" s="2" t="str">
        <f>INDEX('Data '!N:N,MATCH('North Carolina'!B11,'Data '!D:D,0))</f>
        <v>18.2%</v>
      </c>
      <c r="E11" s="2" t="str">
        <f>INDEX('Data '!K:K,MATCH('North Carolina'!B11,'Data '!D:D,0))</f>
        <v>80%</v>
      </c>
      <c r="F11" s="2" t="str">
        <f>INDEX('Data '!H:H,MATCH('North Carolina'!B11,'Data '!D:D,0))</f>
        <v>74.5%</v>
      </c>
      <c r="G11" s="2" t="str">
        <f>INDEX('Data '!Q:Q,MATCH('North Carolina'!B11,'Data '!D:D,0))</f>
        <v>11.2%</v>
      </c>
      <c r="H11" s="2" t="str">
        <f>INDEX('Data '!W:W,MATCH('North Carolina'!B11,'Data '!D:D,0))</f>
        <v>20%</v>
      </c>
      <c r="I11" s="2" t="str">
        <f>INDEX('Data '!AF:AF,MATCH('North Carolina'!B11,'Data '!D:D,0))</f>
        <v>13.5%</v>
      </c>
    </row>
    <row r="12" spans="2:9" s="9" customFormat="1" x14ac:dyDescent="0.25">
      <c r="B12" s="7" t="s">
        <v>1353</v>
      </c>
      <c r="C12" s="2" t="str">
        <f>INDEX('Data '!E:E,MATCH('North Carolina'!B12,'Data '!D:D,0))</f>
        <v>16.5%</v>
      </c>
      <c r="D12" s="2" t="str">
        <f>INDEX('Data '!N:N,MATCH('North Carolina'!B12,'Data '!D:D,0))</f>
        <v>17.3%</v>
      </c>
      <c r="E12" s="2" t="str">
        <f>INDEX('Data '!K:K,MATCH('North Carolina'!B12,'Data '!D:D,0))</f>
        <v>79.8%</v>
      </c>
      <c r="F12" s="2" t="str">
        <f>INDEX('Data '!H:H,MATCH('North Carolina'!B12,'Data '!D:D,0))</f>
        <v>73.8%</v>
      </c>
      <c r="G12" s="2" t="str">
        <f>INDEX('Data '!Q:Q,MATCH('North Carolina'!B12,'Data '!D:D,0))</f>
        <v>10%</v>
      </c>
      <c r="H12" s="2" t="str">
        <f>INDEX('Data '!W:W,MATCH('North Carolina'!B12,'Data '!D:D,0))</f>
        <v>17.6%</v>
      </c>
      <c r="I12" s="2" t="str">
        <f>INDEX('Data '!AF:AF,MATCH('North Carolina'!B12,'Data '!D:D,0))</f>
        <v>13%</v>
      </c>
    </row>
    <row r="13" spans="2:9" x14ac:dyDescent="0.25">
      <c r="B13" s="7" t="s">
        <v>1354</v>
      </c>
      <c r="C13" s="2" t="str">
        <f>INDEX('Data '!E:E,MATCH('North Carolina'!B13,'Data '!D:D,0))</f>
        <v>15.9%</v>
      </c>
      <c r="D13" s="2" t="str">
        <f>INDEX('Data '!N:N,MATCH('North Carolina'!B13,'Data '!D:D,0))</f>
        <v>17.7%</v>
      </c>
      <c r="E13" s="2" t="str">
        <f>INDEX('Data '!K:K,MATCH('North Carolina'!B13,'Data '!D:D,0))</f>
        <v>80.8%</v>
      </c>
      <c r="F13" s="2" t="str">
        <f>INDEX('Data '!H:H,MATCH('North Carolina'!B13,'Data '!D:D,0))</f>
        <v>74.7%</v>
      </c>
      <c r="G13" s="2" t="str">
        <f>INDEX('Data '!Q:Q,MATCH('North Carolina'!B13,'Data '!D:D,0))</f>
        <v>10.9%</v>
      </c>
      <c r="H13" s="2" t="str">
        <f>INDEX('Data '!W:W,MATCH('North Carolina'!B13,'Data '!D:D,0))</f>
        <v>18.8%</v>
      </c>
      <c r="I13" s="2" t="str">
        <f>INDEX('Data '!AF:AF,MATCH('North Carolina'!B13,'Data '!D:D,0))</f>
        <v>13.2%</v>
      </c>
    </row>
    <row r="14" spans="2:9" s="9" customFormat="1" x14ac:dyDescent="0.25">
      <c r="B14" s="7" t="s">
        <v>1355</v>
      </c>
      <c r="C14" s="2" t="str">
        <f>INDEX('Data '!E:E,MATCH('North Carolina'!B14,'Data '!D:D,0))</f>
        <v>15%</v>
      </c>
      <c r="D14" s="2" t="str">
        <f>INDEX('Data '!N:N,MATCH('North Carolina'!B14,'Data '!D:D,0))</f>
        <v>17.6%</v>
      </c>
      <c r="E14" s="2" t="str">
        <f>INDEX('Data '!K:K,MATCH('North Carolina'!B14,'Data '!D:D,0))</f>
        <v>80.9%</v>
      </c>
      <c r="F14" s="2" t="str">
        <f>INDEX('Data '!H:H,MATCH('North Carolina'!B14,'Data '!D:D,0))</f>
        <v>73.8%</v>
      </c>
      <c r="G14" s="2" t="str">
        <f>INDEX('Data '!Q:Q,MATCH('North Carolina'!B14,'Data '!D:D,0))</f>
        <v>10.3%</v>
      </c>
      <c r="H14" s="2" t="str">
        <f>INDEX('Data '!W:W,MATCH('North Carolina'!B14,'Data '!D:D,0))</f>
        <v>17.8%</v>
      </c>
      <c r="I14" s="2" t="str">
        <f>INDEX('Data '!AF:AF,MATCH('North Carolina'!B14,'Data '!D:D,0))</f>
        <v>12.9%</v>
      </c>
    </row>
    <row r="15" spans="2:9" s="9" customFormat="1" x14ac:dyDescent="0.25">
      <c r="B15" s="7" t="s">
        <v>1356</v>
      </c>
      <c r="C15" s="2" t="str">
        <f>INDEX('Data '!E:E,MATCH('North Carolina'!B15,'Data '!D:D,0))</f>
        <v>14.5%</v>
      </c>
      <c r="D15" s="2" t="str">
        <f>INDEX('Data '!N:N,MATCH('North Carolina'!B15,'Data '!D:D,0))</f>
        <v>17.3%</v>
      </c>
      <c r="E15" s="2" t="str">
        <f>INDEX('Data '!K:K,MATCH('North Carolina'!B15,'Data '!D:D,0))</f>
        <v>81.4%</v>
      </c>
      <c r="F15" s="2" t="str">
        <f>INDEX('Data '!H:H,MATCH('North Carolina'!B15,'Data '!D:D,0))</f>
        <v>74%</v>
      </c>
      <c r="G15" s="2" t="str">
        <f>INDEX('Data '!Q:Q,MATCH('North Carolina'!B15,'Data '!D:D,0))</f>
        <v>10.4%</v>
      </c>
      <c r="H15" s="2" t="str">
        <f>INDEX('Data '!W:W,MATCH('North Carolina'!B15,'Data '!D:D,0))</f>
        <v>17.6%</v>
      </c>
      <c r="I15" s="2" t="str">
        <f>INDEX('Data '!AF:AF,MATCH('North Carolina'!B15,'Data '!D:D,0))</f>
        <v>12.5%</v>
      </c>
    </row>
    <row r="16" spans="2:9" s="9" customFormat="1" x14ac:dyDescent="0.25">
      <c r="B16" s="7" t="s">
        <v>1357</v>
      </c>
      <c r="C16" s="2" t="str">
        <f>INDEX('Data '!E:E,MATCH('North Carolina'!B16,'Data '!D:D,0))</f>
        <v>18.8%</v>
      </c>
      <c r="D16" s="2" t="str">
        <f>INDEX('Data '!N:N,MATCH('North Carolina'!B16,'Data '!D:D,0))</f>
        <v>15.6%</v>
      </c>
      <c r="E16" s="2" t="str">
        <f>INDEX('Data '!K:K,MATCH('North Carolina'!B16,'Data '!D:D,0))</f>
        <v>78.4%</v>
      </c>
      <c r="F16" s="2" t="str">
        <f>INDEX('Data '!H:H,MATCH('North Carolina'!B16,'Data '!D:D,0))</f>
        <v>74.4%</v>
      </c>
      <c r="G16" s="2" t="str">
        <f>INDEX('Data '!Q:Q,MATCH('North Carolina'!B16,'Data '!D:D,0))</f>
        <v>9.5%</v>
      </c>
      <c r="H16" s="2" t="str">
        <f>INDEX('Data '!W:W,MATCH('North Carolina'!B16,'Data '!D:D,0))</f>
        <v>16.6%</v>
      </c>
      <c r="I16" s="2" t="str">
        <f>INDEX('Data '!AF:AF,MATCH('North Carolina'!B16,'Data '!D:D,0))</f>
        <v>13.3%</v>
      </c>
    </row>
    <row r="17" spans="2:9" s="9" customFormat="1" x14ac:dyDescent="0.25">
      <c r="B17" s="7" t="s">
        <v>1358</v>
      </c>
      <c r="C17" s="2" t="str">
        <f>INDEX('Data '!E:E,MATCH('North Carolina'!B17,'Data '!D:D,0))</f>
        <v>16.3%</v>
      </c>
      <c r="D17" s="2" t="str">
        <f>INDEX('Data '!N:N,MATCH('North Carolina'!B17,'Data '!D:D,0))</f>
        <v>17.2%</v>
      </c>
      <c r="E17" s="2" t="str">
        <f>INDEX('Data '!K:K,MATCH('North Carolina'!B17,'Data '!D:D,0))</f>
        <v>80.2%</v>
      </c>
      <c r="F17" s="2" t="str">
        <f>INDEX('Data '!H:H,MATCH('North Carolina'!B17,'Data '!D:D,0))</f>
        <v>73.9%</v>
      </c>
      <c r="G17" s="2" t="str">
        <f>INDEX('Data '!Q:Q,MATCH('North Carolina'!B17,'Data '!D:D,0))</f>
        <v>10.2%</v>
      </c>
      <c r="H17" s="2" t="str">
        <f>INDEX('Data '!W:W,MATCH('North Carolina'!B17,'Data '!D:D,0))</f>
        <v>17.8%</v>
      </c>
      <c r="I17" s="2" t="str">
        <f>INDEX('Data '!AF:AF,MATCH('North Carolina'!B17,'Data '!D:D,0))</f>
        <v>12.9%</v>
      </c>
    </row>
    <row r="18" spans="2:9" s="9" customFormat="1" x14ac:dyDescent="0.25">
      <c r="B18" s="11"/>
      <c r="C18" s="12"/>
      <c r="D18" s="12"/>
      <c r="E18" s="12"/>
      <c r="F18" s="12"/>
      <c r="G18" s="12"/>
      <c r="H18" s="12"/>
      <c r="I18" s="12"/>
    </row>
    <row r="19" spans="2:9" x14ac:dyDescent="0.25">
      <c r="B19" s="5"/>
      <c r="C19" s="1"/>
      <c r="D19" s="1"/>
      <c r="E19" s="1"/>
      <c r="F19" s="1"/>
      <c r="G19" s="1"/>
      <c r="H19" s="1"/>
      <c r="I19" s="1"/>
    </row>
    <row r="20" spans="2:9" x14ac:dyDescent="0.25">
      <c r="B20" s="8" t="s">
        <v>556</v>
      </c>
      <c r="C20" s="4" t="s">
        <v>6</v>
      </c>
      <c r="D20" s="4" t="s">
        <v>7</v>
      </c>
      <c r="E20" s="4" t="s">
        <v>1359</v>
      </c>
      <c r="F20" s="4" t="s">
        <v>8</v>
      </c>
      <c r="G20" s="1"/>
      <c r="H20" s="1"/>
      <c r="I20" s="1"/>
    </row>
    <row r="21" spans="2:9" x14ac:dyDescent="0.25">
      <c r="B21" s="7" t="s">
        <v>1346</v>
      </c>
      <c r="C21" s="3" t="str">
        <f>INDEX('Data '!AC:AC,MATCH('North Carolina'!B21,'Data '!D:D,0))</f>
        <v>18%</v>
      </c>
      <c r="D21" s="3" t="str">
        <f>INDEX('Data '!AI:AI,MATCH('North Carolina'!B21,'Data '!D:D,0))</f>
        <v>35.4%</v>
      </c>
      <c r="E21" s="3" t="str">
        <f>INDEX('Data '!Z:Z,MATCH('North Carolina'!B21,'Data '!D:D,0))</f>
        <v>29.2%</v>
      </c>
      <c r="F21" s="3" t="str">
        <f>INDEX('Data '!T:T,MATCH('North Carolina'!B21,'Data '!D:D,0))</f>
        <v>42.2%</v>
      </c>
      <c r="G21" s="1"/>
      <c r="H21" s="1"/>
      <c r="I21" s="1"/>
    </row>
    <row r="22" spans="2:9" x14ac:dyDescent="0.25">
      <c r="B22" s="7" t="s">
        <v>1347</v>
      </c>
      <c r="C22" s="3" t="str">
        <f>INDEX('Data '!AC:AC,MATCH('North Carolina'!B22,'Data '!D:D,0))</f>
        <v>14.9%</v>
      </c>
      <c r="D22" s="3" t="str">
        <f>INDEX('Data '!AI:AI,MATCH('North Carolina'!B22,'Data '!D:D,0))</f>
        <v>31.1%</v>
      </c>
      <c r="E22" s="3" t="str">
        <f>INDEX('Data '!Z:Z,MATCH('North Carolina'!B22,'Data '!D:D,0))</f>
        <v>22.7%</v>
      </c>
      <c r="F22" s="3" t="str">
        <f>INDEX('Data '!T:T,MATCH('North Carolina'!B22,'Data '!D:D,0))</f>
        <v>47.8%</v>
      </c>
      <c r="G22" s="1"/>
      <c r="H22" s="1"/>
      <c r="I22" s="1"/>
    </row>
    <row r="23" spans="2:9" x14ac:dyDescent="0.25">
      <c r="B23" s="7" t="s">
        <v>1348</v>
      </c>
      <c r="C23" s="3" t="str">
        <f>INDEX('Data '!AC:AC,MATCH('North Carolina'!B23,'Data '!D:D,0))</f>
        <v>15.1%</v>
      </c>
      <c r="D23" s="3" t="str">
        <f>INDEX('Data '!AI:AI,MATCH('North Carolina'!B23,'Data '!D:D,0))</f>
        <v>32%</v>
      </c>
      <c r="E23" s="3" t="str">
        <f>INDEX('Data '!Z:Z,MATCH('North Carolina'!B23,'Data '!D:D,0))</f>
        <v>25.4%</v>
      </c>
      <c r="F23" s="3" t="str">
        <f>INDEX('Data '!T:T,MATCH('North Carolina'!B23,'Data '!D:D,0))</f>
        <v>45.8%</v>
      </c>
      <c r="G23" s="1"/>
      <c r="H23" s="1"/>
      <c r="I23" s="1"/>
    </row>
    <row r="24" spans="2:9" x14ac:dyDescent="0.25">
      <c r="B24" s="7" t="s">
        <v>1349</v>
      </c>
      <c r="C24" s="3" t="str">
        <f>INDEX('Data '!AC:AC,MATCH('North Carolina'!B24,'Data '!D:D,0))</f>
        <v>15.8%</v>
      </c>
      <c r="D24" s="3" t="str">
        <f>INDEX('Data '!AI:AI,MATCH('North Carolina'!B24,'Data '!D:D,0))</f>
        <v>29%</v>
      </c>
      <c r="E24" s="3" t="str">
        <f>INDEX('Data '!Z:Z,MATCH('North Carolina'!B24,'Data '!D:D,0))</f>
        <v>20.2%</v>
      </c>
      <c r="F24" s="3" t="str">
        <f>INDEX('Data '!T:T,MATCH('North Carolina'!B24,'Data '!D:D,0))</f>
        <v>48.4%</v>
      </c>
    </row>
    <row r="25" spans="2:9" x14ac:dyDescent="0.25">
      <c r="B25" s="7" t="s">
        <v>1350</v>
      </c>
      <c r="C25" s="3" t="str">
        <f>INDEX('Data '!AC:AC,MATCH('North Carolina'!B25,'Data '!D:D,0))</f>
        <v>15.7%</v>
      </c>
      <c r="D25" s="3" t="str">
        <f>INDEX('Data '!AI:AI,MATCH('North Carolina'!B25,'Data '!D:D,0))</f>
        <v>31.2%</v>
      </c>
      <c r="E25" s="3" t="str">
        <f>INDEX('Data '!Z:Z,MATCH('North Carolina'!B25,'Data '!D:D,0))</f>
        <v>26.3%</v>
      </c>
      <c r="F25" s="3" t="str">
        <f>INDEX('Data '!T:T,MATCH('North Carolina'!B25,'Data '!D:D,0))</f>
        <v>45.8%</v>
      </c>
    </row>
    <row r="26" spans="2:9" x14ac:dyDescent="0.25">
      <c r="B26" s="7" t="s">
        <v>1351</v>
      </c>
      <c r="C26" s="3" t="str">
        <f>INDEX('Data '!AC:AC,MATCH('North Carolina'!B26,'Data '!D:D,0))</f>
        <v>15.4%</v>
      </c>
      <c r="D26" s="3" t="str">
        <f>INDEX('Data '!AI:AI,MATCH('North Carolina'!B26,'Data '!D:D,0))</f>
        <v>31.9%</v>
      </c>
      <c r="E26" s="3" t="str">
        <f>INDEX('Data '!Z:Z,MATCH('North Carolina'!B26,'Data '!D:D,0))</f>
        <v>25.8%</v>
      </c>
      <c r="F26" s="3" t="str">
        <f>INDEX('Data '!T:T,MATCH('North Carolina'!B26,'Data '!D:D,0))</f>
        <v>44.8%</v>
      </c>
    </row>
    <row r="27" spans="2:9" x14ac:dyDescent="0.25">
      <c r="B27" s="7" t="s">
        <v>1352</v>
      </c>
      <c r="C27" s="3" t="str">
        <f>INDEX('Data '!AC:AC,MATCH('North Carolina'!B27,'Data '!D:D,0))</f>
        <v>16%</v>
      </c>
      <c r="D27" s="3" t="str">
        <f>INDEX('Data '!AI:AI,MATCH('North Carolina'!B27,'Data '!D:D,0))</f>
        <v>33%</v>
      </c>
      <c r="E27" s="3" t="str">
        <f>INDEX('Data '!Z:Z,MATCH('North Carolina'!B27,'Data '!D:D,0))</f>
        <v>27.3%</v>
      </c>
      <c r="F27" s="3" t="str">
        <f>INDEX('Data '!T:T,MATCH('North Carolina'!B27,'Data '!D:D,0))</f>
        <v>43.6%</v>
      </c>
    </row>
    <row r="28" spans="2:9" x14ac:dyDescent="0.25">
      <c r="B28" s="7" t="s">
        <v>1353</v>
      </c>
      <c r="C28" s="3" t="str">
        <f>INDEX('Data '!AC:AC,MATCH('North Carolina'!B28,'Data '!D:D,0))</f>
        <v>15.6%</v>
      </c>
      <c r="D28" s="3" t="str">
        <f>INDEX('Data '!AI:AI,MATCH('North Carolina'!B28,'Data '!D:D,0))</f>
        <v>31.7%</v>
      </c>
      <c r="E28" s="3" t="str">
        <f>INDEX('Data '!Z:Z,MATCH('North Carolina'!B28,'Data '!D:D,0))</f>
        <v>25.6%</v>
      </c>
      <c r="F28" s="3" t="str">
        <f>INDEX('Data '!T:T,MATCH('North Carolina'!B28,'Data '!D:D,0))</f>
        <v>45.6%</v>
      </c>
    </row>
    <row r="29" spans="2:9" x14ac:dyDescent="0.25">
      <c r="B29" s="7" t="s">
        <v>1354</v>
      </c>
      <c r="C29" s="3" t="str">
        <f>INDEX('Data '!AC:AC,MATCH('North Carolina'!B29,'Data '!D:D,0))</f>
        <v>15.8%</v>
      </c>
      <c r="D29" s="3" t="str">
        <f>INDEX('Data '!AI:AI,MATCH('North Carolina'!B29,'Data '!D:D,0))</f>
        <v>32.5%</v>
      </c>
      <c r="E29" s="3" t="str">
        <f>INDEX('Data '!Z:Z,MATCH('North Carolina'!B29,'Data '!D:D,0))</f>
        <v>26.1%</v>
      </c>
      <c r="F29" s="3" t="str">
        <f>INDEX('Data '!T:T,MATCH('North Carolina'!B29,'Data '!D:D,0))</f>
        <v>44.3%</v>
      </c>
    </row>
    <row r="30" spans="2:9" x14ac:dyDescent="0.25">
      <c r="B30" s="7" t="s">
        <v>1355</v>
      </c>
      <c r="C30" s="3" t="str">
        <f>INDEX('Data '!AC:AC,MATCH('North Carolina'!B30,'Data '!D:D,0))</f>
        <v>14.5%</v>
      </c>
      <c r="D30" s="3" t="str">
        <f>INDEX('Data '!AI:AI,MATCH('North Carolina'!B30,'Data '!D:D,0))</f>
        <v>29.5%</v>
      </c>
      <c r="E30" s="3" t="str">
        <f>INDEX('Data '!Z:Z,MATCH('North Carolina'!B30,'Data '!D:D,0))</f>
        <v>25.6%</v>
      </c>
      <c r="F30" s="3" t="str">
        <f>INDEX('Data '!T:T,MATCH('North Carolina'!B30,'Data '!D:D,0))</f>
        <v>45.8%</v>
      </c>
    </row>
    <row r="31" spans="2:9" x14ac:dyDescent="0.25">
      <c r="B31" s="7" t="s">
        <v>1356</v>
      </c>
      <c r="C31" s="3" t="str">
        <f>INDEX('Data '!AC:AC,MATCH('North Carolina'!B31,'Data '!D:D,0))</f>
        <v>13.6%</v>
      </c>
      <c r="D31" s="3" t="str">
        <f>INDEX('Data '!AI:AI,MATCH('North Carolina'!B31,'Data '!D:D,0))</f>
        <v>29.7%</v>
      </c>
      <c r="E31" s="3" t="str">
        <f>INDEX('Data '!Z:Z,MATCH('North Carolina'!B31,'Data '!D:D,0))</f>
        <v>25%</v>
      </c>
      <c r="F31" s="3" t="str">
        <f>INDEX('Data '!T:T,MATCH('North Carolina'!B31,'Data '!D:D,0))</f>
        <v>47.4%</v>
      </c>
    </row>
    <row r="32" spans="2:9" x14ac:dyDescent="0.25">
      <c r="B32" s="7" t="s">
        <v>1357</v>
      </c>
      <c r="C32" s="3" t="str">
        <f>INDEX('Data '!AC:AC,MATCH('North Carolina'!B32,'Data '!D:D,0))</f>
        <v>17.2%</v>
      </c>
      <c r="D32" s="3" t="str">
        <f>INDEX('Data '!AI:AI,MATCH('North Carolina'!B32,'Data '!D:D,0))</f>
        <v>32.4%</v>
      </c>
      <c r="E32" s="3" t="str">
        <f>INDEX('Data '!Z:Z,MATCH('North Carolina'!B32,'Data '!D:D,0))</f>
        <v>24.4%</v>
      </c>
      <c r="F32" s="3" t="str">
        <f>INDEX('Data '!T:T,MATCH('North Carolina'!B32,'Data '!D:D,0))</f>
        <v>39.6%</v>
      </c>
    </row>
    <row r="33" spans="2:6" x14ac:dyDescent="0.25">
      <c r="B33" s="7" t="s">
        <v>1358</v>
      </c>
      <c r="C33" s="3" t="str">
        <f>INDEX('Data '!AC:AC,MATCH('North Carolina'!B33,'Data '!D:D,0))</f>
        <v>15.5%</v>
      </c>
      <c r="D33" s="3" t="str">
        <f>INDEX('Data '!AI:AI,MATCH('North Carolina'!B33,'Data '!D:D,0))</f>
        <v>32.3%</v>
      </c>
      <c r="E33" s="3" t="str">
        <f>INDEX('Data '!Z:Z,MATCH('North Carolina'!B33,'Data '!D:D,0))</f>
        <v>24.6%</v>
      </c>
      <c r="F33" s="3" t="str">
        <f>INDEX('Data '!T:T,MATCH('North Carolina'!B33,'Data '!D:D,0))</f>
        <v>43.6%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274" workbookViewId="0">
      <selection activeCell="B245" sqref="B245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 Carolina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2020-01-10T14:41:02Z</dcterms:modified>
</cp:coreProperties>
</file>